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C:\Users\j-sai225\Documents\"/>
    </mc:Choice>
  </mc:AlternateContent>
  <xr:revisionPtr revIDLastSave="0" documentId="13_ncr:1_{FDE5580D-DC75-464D-9835-DA05439A01A4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組み合わせ表" sheetId="10" r:id="rId1"/>
    <sheet name="予選リーグ、決勝トーナメント日程" sheetId="11" r:id="rId2"/>
  </sheets>
  <definedNames>
    <definedName name="_xlnm.Print_Area" localSheetId="0">組み合わせ表!$A$1:$AA$21</definedName>
    <definedName name="_xlnm.Print_Area" localSheetId="1">'予選リーグ、決勝トーナメント日程'!$B$1:$M$68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0" l="1"/>
  <c r="H20" i="10"/>
  <c r="H19" i="10"/>
  <c r="H16" i="10"/>
  <c r="H15" i="10"/>
  <c r="H14" i="10"/>
  <c r="H11" i="10"/>
  <c r="H10" i="10"/>
  <c r="H9" i="10"/>
  <c r="H4" i="10"/>
  <c r="H5" i="10"/>
  <c r="H6" i="10"/>
  <c r="D18" i="10"/>
  <c r="C18" i="10"/>
  <c r="B18" i="10"/>
  <c r="D13" i="10"/>
  <c r="C13" i="10"/>
  <c r="B13" i="10"/>
  <c r="D8" i="10"/>
  <c r="C8" i="10"/>
  <c r="B8" i="10"/>
  <c r="D3" i="10"/>
  <c r="C3" i="10"/>
  <c r="B3" i="10"/>
</calcChain>
</file>

<file path=xl/sharedStrings.xml><?xml version="1.0" encoding="utf-8"?>
<sst xmlns="http://schemas.openxmlformats.org/spreadsheetml/2006/main" count="391" uniqueCount="142">
  <si>
    <t>North</t>
  </si>
  <si>
    <t>失点</t>
    <rPh sb="0" eb="2">
      <t xml:space="preserve">シッテン </t>
    </rPh>
    <phoneticPr fontId="2"/>
  </si>
  <si>
    <t>差</t>
    <rPh sb="0" eb="1">
      <t xml:space="preserve">サ </t>
    </rPh>
    <phoneticPr fontId="2"/>
  </si>
  <si>
    <t>会場担当：FUKUI NORTH</t>
  </si>
  <si>
    <t>大野シティ</t>
    <rPh sb="0" eb="2">
      <t>オオノ</t>
    </rPh>
    <phoneticPr fontId="2"/>
  </si>
  <si>
    <t>アルタス小浜</t>
    <rPh sb="4" eb="6">
      <t>オバマ</t>
    </rPh>
    <phoneticPr fontId="2"/>
  </si>
  <si>
    <t>サブ</t>
  </si>
  <si>
    <t>主審</t>
  </si>
  <si>
    <t>Dグループ</t>
  </si>
  <si>
    <t>＜予選リーグ＞</t>
    <rPh sb="1" eb="3">
      <t xml:space="preserve">ヨセン </t>
    </rPh>
    <phoneticPr fontId="2"/>
  </si>
  <si>
    <t>Aグループ</t>
  </si>
  <si>
    <t>C</t>
  </si>
  <si>
    <t>アルタス若狭小浜</t>
    <rPh sb="4" eb="6">
      <t>ワカサ</t>
    </rPh>
    <rPh sb="6" eb="8">
      <t>オバマ</t>
    </rPh>
    <phoneticPr fontId="2"/>
  </si>
  <si>
    <t>T①</t>
  </si>
  <si>
    <t>B</t>
  </si>
  <si>
    <t>会場：福井FBC</t>
    <rPh sb="3" eb="5">
      <t>フクイ</t>
    </rPh>
    <phoneticPr fontId="2"/>
  </si>
  <si>
    <t>D</t>
  </si>
  <si>
    <t>T⑦　</t>
  </si>
  <si>
    <t>A</t>
  </si>
  <si>
    <t>＜決勝トーナメント＞</t>
    <rPh sb="1" eb="3">
      <t xml:space="preserve">ケッショウ </t>
    </rPh>
    <phoneticPr fontId="2"/>
  </si>
  <si>
    <t>勝点</t>
    <rPh sb="0" eb="1">
      <t xml:space="preserve">カチテン </t>
    </rPh>
    <phoneticPr fontId="2"/>
  </si>
  <si>
    <t>得点</t>
    <rPh sb="0" eb="2">
      <t xml:space="preserve">トクテン </t>
    </rPh>
    <phoneticPr fontId="2"/>
  </si>
  <si>
    <t>順位</t>
    <rPh sb="0" eb="2">
      <t xml:space="preserve">ジュンイ </t>
    </rPh>
    <phoneticPr fontId="2"/>
  </si>
  <si>
    <t>マリーナ</t>
  </si>
  <si>
    <t>パトリ</t>
  </si>
  <si>
    <t>坂井P</t>
    <rPh sb="0" eb="2">
      <t>サカイ</t>
    </rPh>
    <phoneticPr fontId="2"/>
  </si>
  <si>
    <t>Bグループ</t>
  </si>
  <si>
    <t>武生</t>
    <rPh sb="0" eb="2">
      <t xml:space="preserve">タケフ </t>
    </rPh>
    <phoneticPr fontId="2"/>
  </si>
  <si>
    <t>Cグループ</t>
  </si>
  <si>
    <t>日付：4月14日(日)</t>
    <rPh sb="9" eb="10">
      <t>ニチ</t>
    </rPh>
    <phoneticPr fontId="2"/>
  </si>
  <si>
    <t>TEKUNO</t>
  </si>
  <si>
    <t>敦賀</t>
    <rPh sb="0" eb="2">
      <t>ツルガ</t>
    </rPh>
    <phoneticPr fontId="2"/>
  </si>
  <si>
    <t>レインボー</t>
  </si>
  <si>
    <t>HOKURIKU</t>
  </si>
  <si>
    <t>アルタス</t>
  </si>
  <si>
    <t>35-10-35</t>
  </si>
  <si>
    <t>※9:00-17:00</t>
  </si>
  <si>
    <t>Group</t>
  </si>
  <si>
    <t>副審1</t>
  </si>
  <si>
    <t>副審2</t>
  </si>
  <si>
    <t>３位決定</t>
    <rPh sb="1" eb="2">
      <t>イ</t>
    </rPh>
    <rPh sb="2" eb="4">
      <t>ケッテイ</t>
    </rPh>
    <phoneticPr fontId="2"/>
  </si>
  <si>
    <t>警告・退場･その他</t>
  </si>
  <si>
    <t>対</t>
  </si>
  <si>
    <t>FUKUI NORTH</t>
  </si>
  <si>
    <t>FC　TEKUNO</t>
  </si>
  <si>
    <t>大野</t>
    <rPh sb="0" eb="2">
      <t>オオノ</t>
    </rPh>
    <phoneticPr fontId="2"/>
  </si>
  <si>
    <t>ユナイテッド</t>
  </si>
  <si>
    <t>日付：5月5日(日)</t>
    <rPh sb="8" eb="9">
      <t xml:space="preserve">ニチ </t>
    </rPh>
    <phoneticPr fontId="2"/>
  </si>
  <si>
    <r>
      <t>第 32 回 福井県クラブユースサッカー選手権（U-15）</t>
    </r>
    <r>
      <rPr>
        <sz val="11"/>
        <color theme="1"/>
        <rFont val="Microsoft JhengHei"/>
        <family val="2"/>
        <charset val="136"/>
      </rPr>
      <t>⼤</t>
    </r>
    <r>
      <rPr>
        <sz val="11"/>
        <color theme="1"/>
        <rFont val="ＭＳ Ｐゴシック"/>
        <family val="3"/>
        <charset val="128"/>
      </rPr>
      <t>会</t>
    </r>
  </si>
  <si>
    <t>2024年度　U-15クラブ選手権大会日程表 ※予選リーグ</t>
  </si>
  <si>
    <t>日付：4月29日(月)</t>
    <rPh sb="9" eb="10">
      <t>ゲツ</t>
    </rPh>
    <phoneticPr fontId="2"/>
  </si>
  <si>
    <t>会場担当：HOKURIKU</t>
  </si>
  <si>
    <t>会場：福井市FＢC</t>
    <rPh sb="3" eb="6">
      <t>フクイシ</t>
    </rPh>
    <phoneticPr fontId="2"/>
  </si>
  <si>
    <t>＜予選リーグ＞</t>
    <rPh sb="1" eb="3">
      <t>ヨセン</t>
    </rPh>
    <phoneticPr fontId="2"/>
  </si>
  <si>
    <t>日付：4月21日(日)</t>
    <rPh sb="9" eb="10">
      <t>ニチ</t>
    </rPh>
    <phoneticPr fontId="2"/>
  </si>
  <si>
    <t>日付：4月28日(日)</t>
    <rPh sb="9" eb="10">
      <t>ニチ</t>
    </rPh>
    <phoneticPr fontId="2"/>
  </si>
  <si>
    <t>会場：テクノ広場</t>
    <rPh sb="6" eb="8">
      <t>ヒロバ</t>
    </rPh>
    <phoneticPr fontId="2"/>
  </si>
  <si>
    <t>会場：敦賀陸上競技場</t>
    <rPh sb="3" eb="5">
      <t>ツルガ</t>
    </rPh>
    <rPh sb="5" eb="7">
      <t>リクジョウ</t>
    </rPh>
    <rPh sb="7" eb="10">
      <t>キョウギジョウ</t>
    </rPh>
    <phoneticPr fontId="2"/>
  </si>
  <si>
    <t>会場：越前市</t>
    <rPh sb="3" eb="6">
      <t>エチゼンシ</t>
    </rPh>
    <phoneticPr fontId="2"/>
  </si>
  <si>
    <t>武生FC</t>
    <rPh sb="0" eb="2">
      <t>タケフ</t>
    </rPh>
    <phoneticPr fontId="2"/>
  </si>
  <si>
    <t>社南マリーナ</t>
    <rPh sb="0" eb="2">
      <t>シャナン</t>
    </rPh>
    <phoneticPr fontId="2"/>
  </si>
  <si>
    <t>ATHLETIC</t>
  </si>
  <si>
    <t>福井ユナイテッド</t>
    <rPh sb="0" eb="2">
      <t>フクイ</t>
    </rPh>
    <phoneticPr fontId="2"/>
  </si>
  <si>
    <t>JSC FUKUI</t>
  </si>
  <si>
    <t>レインボー若狭</t>
    <rPh sb="5" eb="7">
      <t>ワカサ</t>
    </rPh>
    <phoneticPr fontId="2"/>
  </si>
  <si>
    <t>敦賀FC</t>
    <rPh sb="0" eb="2">
      <t>ツルガ</t>
    </rPh>
    <phoneticPr fontId="2"/>
  </si>
  <si>
    <t>FUKUI　NORTH</t>
  </si>
  <si>
    <t>パトリアーレ</t>
  </si>
  <si>
    <t>日付：5月26日(日)</t>
    <rPh sb="7" eb="8">
      <t>ニチ</t>
    </rPh>
    <rPh sb="9" eb="10">
      <t>ニチ</t>
    </rPh>
    <phoneticPr fontId="2"/>
  </si>
  <si>
    <t>日付：6月2日(日)</t>
    <rPh sb="6" eb="7">
      <t>ニチ</t>
    </rPh>
    <rPh sb="8" eb="9">
      <t>ニチ</t>
    </rPh>
    <phoneticPr fontId="2"/>
  </si>
  <si>
    <t>日付：6月9日(日)</t>
    <rPh sb="6" eb="7">
      <t>ニチ</t>
    </rPh>
    <rPh sb="8" eb="9">
      <t>ニチ</t>
    </rPh>
    <phoneticPr fontId="2"/>
  </si>
  <si>
    <t>会場：テクノスタジアム</t>
  </si>
  <si>
    <t>T②</t>
  </si>
  <si>
    <t>協会</t>
    <rPh sb="0" eb="2">
      <t>キョウカイ</t>
    </rPh>
    <phoneticPr fontId="2"/>
  </si>
  <si>
    <t>T⑥</t>
  </si>
  <si>
    <t>T⑤</t>
  </si>
  <si>
    <t>T⑦</t>
  </si>
  <si>
    <t>T⑧</t>
  </si>
  <si>
    <t>５位決定戦</t>
    <rPh sb="1" eb="2">
      <t>イ</t>
    </rPh>
    <rPh sb="2" eb="5">
      <t>ケッテイセン</t>
    </rPh>
    <phoneticPr fontId="2"/>
  </si>
  <si>
    <t>３位決定戦</t>
    <rPh sb="1" eb="2">
      <t>イ</t>
    </rPh>
    <rPh sb="2" eb="5">
      <t>ケッテイセン</t>
    </rPh>
    <phoneticPr fontId="2"/>
  </si>
  <si>
    <t>決勝戦</t>
    <rPh sb="0" eb="3">
      <t>ケッショウセン</t>
    </rPh>
    <phoneticPr fontId="2"/>
  </si>
  <si>
    <t>会場担当：敦賀FC</t>
    <rPh sb="5" eb="7">
      <t>ツルガ</t>
    </rPh>
    <phoneticPr fontId="2"/>
  </si>
  <si>
    <t>会場担当：FC　TEKUNO</t>
  </si>
  <si>
    <t>会場担当：レインボー若狭</t>
    <rPh sb="10" eb="12">
      <t>ワカサ</t>
    </rPh>
    <phoneticPr fontId="2"/>
  </si>
  <si>
    <t>＜決勝トーナメント＞</t>
    <rPh sb="1" eb="3">
      <t>ケッショウ</t>
    </rPh>
    <phoneticPr fontId="2"/>
  </si>
  <si>
    <t>会場担当：パトリアーレ</t>
  </si>
  <si>
    <t>会場担当：社南マリーナ</t>
    <rPh sb="5" eb="7">
      <t>シャナン</t>
    </rPh>
    <phoneticPr fontId="2"/>
  </si>
  <si>
    <t>※12:00-17:00</t>
  </si>
  <si>
    <t>T④　</t>
  </si>
  <si>
    <t>決勝</t>
    <rPh sb="0" eb="2">
      <t>ケッショウ</t>
    </rPh>
    <phoneticPr fontId="2"/>
  </si>
  <si>
    <t>５位決定</t>
    <rPh sb="1" eb="4">
      <t>イケッテイ</t>
    </rPh>
    <phoneticPr fontId="2"/>
  </si>
  <si>
    <t>●
0-1</t>
    <phoneticPr fontId="30"/>
  </si>
  <si>
    <t>〇
1-0</t>
    <phoneticPr fontId="30"/>
  </si>
  <si>
    <t>〇
9-0</t>
    <phoneticPr fontId="30"/>
  </si>
  <si>
    <t>●
0-9</t>
    <phoneticPr fontId="30"/>
  </si>
  <si>
    <t>〇
4-1</t>
    <phoneticPr fontId="30"/>
  </si>
  <si>
    <t>●
0-6</t>
    <phoneticPr fontId="30"/>
  </si>
  <si>
    <t>〇
6-0</t>
    <phoneticPr fontId="30"/>
  </si>
  <si>
    <t>会場：日東シンコー</t>
    <rPh sb="3" eb="5">
      <t>ニットウ</t>
    </rPh>
    <phoneticPr fontId="2"/>
  </si>
  <si>
    <t>●
1-7</t>
    <phoneticPr fontId="30"/>
  </si>
  <si>
    <t>●
1-4</t>
    <phoneticPr fontId="30"/>
  </si>
  <si>
    <t>〇
4-0</t>
    <phoneticPr fontId="30"/>
  </si>
  <si>
    <t>●
0-4</t>
    <phoneticPr fontId="30"/>
  </si>
  <si>
    <t>〇
5-0</t>
    <phoneticPr fontId="2"/>
  </si>
  <si>
    <t>●
0-5</t>
    <phoneticPr fontId="2"/>
  </si>
  <si>
    <t>●
1-2</t>
    <phoneticPr fontId="2"/>
  </si>
  <si>
    <t>〇
2-1</t>
    <phoneticPr fontId="2"/>
  </si>
  <si>
    <t>〇
5-0</t>
    <phoneticPr fontId="30"/>
  </si>
  <si>
    <t>●
0-5</t>
    <phoneticPr fontId="30"/>
  </si>
  <si>
    <t>〇
7-1</t>
    <phoneticPr fontId="30"/>
  </si>
  <si>
    <t>HOKURIKU</t>
    <phoneticPr fontId="2"/>
  </si>
  <si>
    <t>〇
3-0</t>
    <phoneticPr fontId="30"/>
  </si>
  <si>
    <t>●
0-3</t>
    <phoneticPr fontId="30"/>
  </si>
  <si>
    <t>●
0-9</t>
    <phoneticPr fontId="2"/>
  </si>
  <si>
    <t>パトリ</t>
    <phoneticPr fontId="2"/>
  </si>
  <si>
    <t>NORTH</t>
    <phoneticPr fontId="2"/>
  </si>
  <si>
    <t>武生</t>
    <rPh sb="0" eb="2">
      <t>タケフ</t>
    </rPh>
    <phoneticPr fontId="2"/>
  </si>
  <si>
    <t>アルタス</t>
    <phoneticPr fontId="2"/>
  </si>
  <si>
    <t>レインボー</t>
    <phoneticPr fontId="2"/>
  </si>
  <si>
    <t>TEKUNO</t>
    <phoneticPr fontId="2"/>
  </si>
  <si>
    <t>ユナイテッド</t>
    <phoneticPr fontId="2"/>
  </si>
  <si>
    <t>マリーナ</t>
    <phoneticPr fontId="2"/>
  </si>
  <si>
    <t>坂井P</t>
    <rPh sb="0" eb="2">
      <t>サカイ</t>
    </rPh>
    <phoneticPr fontId="2"/>
  </si>
  <si>
    <t>第４審</t>
    <rPh sb="0" eb="1">
      <t>ダイ</t>
    </rPh>
    <rPh sb="2" eb="3">
      <t>シン</t>
    </rPh>
    <phoneticPr fontId="2"/>
  </si>
  <si>
    <t>※13:00-17:00</t>
    <phoneticPr fontId="2"/>
  </si>
  <si>
    <t>パトリアーレ</t>
    <phoneticPr fontId="2"/>
  </si>
  <si>
    <t>FUKUI NORTH</t>
    <phoneticPr fontId="2"/>
  </si>
  <si>
    <t>FUKUI NORTH</t>
    <phoneticPr fontId="2"/>
  </si>
  <si>
    <t>武生ＦＣ</t>
    <rPh sb="0" eb="2">
      <t>タケフ</t>
    </rPh>
    <phoneticPr fontId="2"/>
  </si>
  <si>
    <t>敦賀ＦＣ</t>
    <rPh sb="0" eb="2">
      <t>ツルガ</t>
    </rPh>
    <phoneticPr fontId="2"/>
  </si>
  <si>
    <t>T②</t>
    <phoneticPr fontId="2"/>
  </si>
  <si>
    <t>T④</t>
    <phoneticPr fontId="2"/>
  </si>
  <si>
    <t>T③</t>
    <phoneticPr fontId="2"/>
  </si>
  <si>
    <t>T①</t>
    <phoneticPr fontId="2"/>
  </si>
  <si>
    <r>
      <t>会場：</t>
    </r>
    <r>
      <rPr>
        <b/>
        <sz val="11"/>
        <color theme="0"/>
        <rFont val="ＭＳ Ｐゴシック"/>
        <family val="3"/>
        <charset val="128"/>
      </rPr>
      <t>三国運動公園人工芝</t>
    </r>
    <rPh sb="3" eb="5">
      <t>ミクニ</t>
    </rPh>
    <rPh sb="5" eb="7">
      <t>ウンドウ</t>
    </rPh>
    <rPh sb="7" eb="9">
      <t>コウエン</t>
    </rPh>
    <rPh sb="9" eb="11">
      <t>ジンコウ</t>
    </rPh>
    <rPh sb="11" eb="12">
      <t>シバ</t>
    </rPh>
    <phoneticPr fontId="2"/>
  </si>
  <si>
    <r>
      <t>会場：</t>
    </r>
    <r>
      <rPr>
        <b/>
        <sz val="11"/>
        <color theme="0"/>
        <rFont val="ＭＳ Ｐゴシック"/>
        <family val="3"/>
        <charset val="128"/>
      </rPr>
      <t>真名川サッカー場</t>
    </r>
    <rPh sb="3" eb="6">
      <t>マナガワ</t>
    </rPh>
    <rPh sb="10" eb="11">
      <t>ジョウ</t>
    </rPh>
    <phoneticPr fontId="2"/>
  </si>
  <si>
    <r>
      <rPr>
        <b/>
        <sz val="11"/>
        <rFont val="ＭＳ Ｐゴシック"/>
        <family val="3"/>
        <charset val="128"/>
      </rPr>
      <t>会場担当：坂井P</t>
    </r>
    <rPh sb="5" eb="7">
      <t>サカイ</t>
    </rPh>
    <phoneticPr fontId="2"/>
  </si>
  <si>
    <r>
      <t>会場：</t>
    </r>
    <r>
      <rPr>
        <b/>
        <sz val="11"/>
        <color theme="0"/>
        <rFont val="ＭＳ Ｐゴシック"/>
        <family val="3"/>
        <charset val="128"/>
      </rPr>
      <t>テクノ広場</t>
    </r>
    <rPh sb="6" eb="8">
      <t>ヒロバ</t>
    </rPh>
    <phoneticPr fontId="2"/>
  </si>
  <si>
    <t>会場担当：大野シティ</t>
    <rPh sb="5" eb="7">
      <t>オオノ</t>
    </rPh>
    <phoneticPr fontId="2"/>
  </si>
  <si>
    <t>会場担当：武生FC</t>
    <rPh sb="5" eb="7">
      <t>タケフ</t>
    </rPh>
    <phoneticPr fontId="2"/>
  </si>
  <si>
    <t>会場担当：アルタス小浜</t>
    <rPh sb="9" eb="11">
      <t>オバマ</t>
    </rPh>
    <phoneticPr fontId="2"/>
  </si>
  <si>
    <t>会場担当：福井ユナイテッド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</si>
</sst>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△ &quot;0"/>
  </numFmts>
  <fonts count="43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scheme val="minor"/>
    </font>
    <font>
      <sz val="11"/>
      <color indexed="8"/>
      <name val="A-OTF 見出ゴMB31 Pro MB31"/>
      <family val="3"/>
      <charset val="128"/>
    </font>
    <font>
      <sz val="11"/>
      <color indexed="8"/>
      <name val="ＭＳ Ｐゴシック"/>
      <family val="3"/>
    </font>
    <font>
      <sz val="11"/>
      <color rgb="FFFF0000"/>
      <name val="ＭＳ Ｐゴシック"/>
      <family val="3"/>
    </font>
    <font>
      <b/>
      <sz val="18"/>
      <color indexed="8"/>
      <name val="A-OTF 見出ゴMB31 Pro MB31"/>
      <family val="3"/>
      <charset val="128"/>
    </font>
    <font>
      <sz val="12"/>
      <color indexed="8"/>
      <name val="A-OTF 見出ゴMB31 Pro MB31"/>
      <family val="3"/>
      <charset val="128"/>
    </font>
    <font>
      <b/>
      <sz val="12"/>
      <color indexed="8"/>
      <name val="A-OTF 見出ゴMB31 Pro MB31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  <scheme val="minor"/>
    </font>
    <font>
      <b/>
      <sz val="11"/>
      <color indexed="8"/>
      <name val="A-OTF 見出ゴMB31 Pro MB31"/>
      <family val="3"/>
    </font>
    <font>
      <sz val="11"/>
      <color rgb="FFFF0000"/>
      <name val="ＭＳ Ｐゴシック"/>
      <family val="3"/>
    </font>
    <font>
      <sz val="11"/>
      <color theme="1"/>
      <name val="ＭＳ Ｐゴシック (本文)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sz val="16"/>
      <color theme="1"/>
      <name val="ＭＳ Ｐゴシック"/>
      <family val="3"/>
    </font>
    <font>
      <b/>
      <sz val="11"/>
      <name val="ＭＳ Ｐゴシック"/>
      <family val="3"/>
      <scheme val="minor"/>
    </font>
    <font>
      <sz val="10"/>
      <name val="ＭＳ Ｐゴシック"/>
      <family val="3"/>
    </font>
    <font>
      <sz val="10"/>
      <color theme="1"/>
      <name val="ＭＳ Ｐゴシック (本文)"/>
      <family val="3"/>
    </font>
    <font>
      <sz val="10"/>
      <color theme="1"/>
      <name val="ＭＳ Ｐゴシック"/>
      <family val="3"/>
    </font>
    <font>
      <sz val="11"/>
      <color rgb="FFFF0000"/>
      <name val="A-OTF 見出ゴMB31 Pro MB31"/>
      <family val="3"/>
      <charset val="128"/>
    </font>
    <font>
      <sz val="11"/>
      <name val="A-OTF 見出ゴMB31 Pro MB31"/>
      <family val="3"/>
      <charset val="128"/>
    </font>
    <font>
      <sz val="11"/>
      <color theme="1"/>
      <name val="A-OTF 見出ゴMB31 Pro MB31"/>
      <family val="3"/>
      <charset val="128"/>
    </font>
    <font>
      <sz val="11"/>
      <color theme="1"/>
      <name val="Microsoft JhengHei"/>
      <family val="2"/>
      <charset val="136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b/>
      <sz val="16"/>
      <color theme="1"/>
      <name val="ＭＳ Ｐゴシック (本文)"/>
    </font>
    <font>
      <b/>
      <sz val="16"/>
      <color theme="1"/>
      <name val="ＭＳ Ｐゴシック (本文)"/>
      <family val="3"/>
    </font>
    <font>
      <sz val="11"/>
      <color rgb="FFFF0000"/>
      <name val="ＭＳ Ｐゴシック"/>
      <family val="3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1"/>
      <name val="ＭＳ Ｐゴシック"/>
      <family val="3"/>
    </font>
    <font>
      <b/>
      <sz val="11"/>
      <color theme="0"/>
      <name val="ＭＳ Ｐゴシック"/>
      <family val="3"/>
    </font>
    <font>
      <b/>
      <sz val="11"/>
      <name val="ＭＳ Ｐゴシック"/>
      <family val="3"/>
    </font>
    <font>
      <b/>
      <sz val="1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 style="thin">
        <color auto="1"/>
      </diagonal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1">
    <xf numFmtId="0" fontId="0" fillId="0" borderId="0" xfId="0">
      <alignment vertical="center"/>
    </xf>
    <xf numFmtId="0" fontId="0" fillId="0" borderId="0" xfId="1" applyFont="1">
      <alignment vertical="center"/>
    </xf>
    <xf numFmtId="0" fontId="1" fillId="2" borderId="1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1" fillId="4" borderId="1" xfId="1" applyFill="1" applyBorder="1" applyAlignment="1">
      <alignment horizontal="center" vertical="center"/>
    </xf>
    <xf numFmtId="0" fontId="1" fillId="4" borderId="2" xfId="1" applyFill="1" applyBorder="1" applyAlignment="1">
      <alignment horizontal="center" vertical="center"/>
    </xf>
    <xf numFmtId="0" fontId="1" fillId="4" borderId="3" xfId="1" applyFill="1" applyBorder="1" applyAlignment="1">
      <alignment horizontal="center" vertical="center"/>
    </xf>
    <xf numFmtId="0" fontId="1" fillId="5" borderId="1" xfId="1" applyFill="1" applyBorder="1" applyAlignment="1">
      <alignment horizontal="center" vertical="center"/>
    </xf>
    <xf numFmtId="0" fontId="1" fillId="5" borderId="2" xfId="1" applyFill="1" applyBorder="1" applyAlignment="1">
      <alignment horizontal="center" vertical="center"/>
    </xf>
    <xf numFmtId="0" fontId="1" fillId="5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4" borderId="4" xfId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5" borderId="4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3" borderId="8" xfId="1" applyFill="1" applyBorder="1" applyAlignment="1">
      <alignment horizontal="center" vertical="center"/>
    </xf>
    <xf numFmtId="0" fontId="1" fillId="4" borderId="8" xfId="1" applyFill="1" applyBorder="1" applyAlignment="1">
      <alignment horizontal="center" vertical="center"/>
    </xf>
    <xf numFmtId="0" fontId="1" fillId="5" borderId="8" xfId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3" xfId="1" applyBorder="1" applyAlignment="1">
      <alignment horizontal="centerContinuous" vertical="center"/>
    </xf>
    <xf numFmtId="0" fontId="1" fillId="0" borderId="14" xfId="1" applyBorder="1">
      <alignment vertical="center"/>
    </xf>
    <xf numFmtId="0" fontId="1" fillId="0" borderId="13" xfId="1" applyBorder="1">
      <alignment vertical="center"/>
    </xf>
    <xf numFmtId="0" fontId="1" fillId="0" borderId="16" xfId="1" applyBorder="1" applyAlignment="1">
      <alignment horizontal="centerContinuous" vertical="center"/>
    </xf>
    <xf numFmtId="0" fontId="1" fillId="0" borderId="17" xfId="1" applyBorder="1">
      <alignment vertical="center"/>
    </xf>
    <xf numFmtId="0" fontId="1" fillId="0" borderId="19" xfId="1" applyBorder="1">
      <alignment vertical="center"/>
    </xf>
    <xf numFmtId="0" fontId="1" fillId="0" borderId="20" xfId="1" applyBorder="1" applyAlignment="1">
      <alignment horizontal="centerContinuous" vertical="center"/>
    </xf>
    <xf numFmtId="0" fontId="1" fillId="0" borderId="21" xfId="1" applyBorder="1" applyAlignment="1">
      <alignment horizontal="centerContinuous" vertical="center"/>
    </xf>
    <xf numFmtId="0" fontId="1" fillId="0" borderId="20" xfId="1" applyBorder="1">
      <alignment vertical="center"/>
    </xf>
    <xf numFmtId="0" fontId="1" fillId="0" borderId="16" xfId="1" applyBorder="1">
      <alignment vertical="center"/>
    </xf>
    <xf numFmtId="0" fontId="1" fillId="0" borderId="22" xfId="1" applyBorder="1">
      <alignment vertical="center"/>
    </xf>
    <xf numFmtId="0" fontId="1" fillId="0" borderId="21" xfId="1" applyBorder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56" fontId="1" fillId="0" borderId="21" xfId="2" applyNumberFormat="1" applyBorder="1" applyAlignment="1">
      <alignment horizontal="center" vertical="center" shrinkToFit="1"/>
    </xf>
    <xf numFmtId="0" fontId="9" fillId="7" borderId="15" xfId="1" applyFont="1" applyFill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0" fontId="10" fillId="0" borderId="0" xfId="1" applyFont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1" fillId="0" borderId="0" xfId="1" applyFont="1" applyAlignment="1">
      <alignment horizontal="left" vertical="center"/>
    </xf>
    <xf numFmtId="0" fontId="1" fillId="0" borderId="21" xfId="2" applyBorder="1" applyAlignment="1">
      <alignment horizontal="center" vertical="center" shrinkToFit="1"/>
    </xf>
    <xf numFmtId="20" fontId="10" fillId="0" borderId="6" xfId="1" applyNumberFormat="1" applyFont="1" applyBorder="1" applyAlignment="1">
      <alignment horizontal="center" vertical="center" shrinkToFit="1"/>
    </xf>
    <xf numFmtId="20" fontId="10" fillId="0" borderId="0" xfId="1" applyNumberFormat="1" applyFont="1" applyAlignment="1">
      <alignment horizontal="center" vertical="center" shrinkToFit="1"/>
    </xf>
    <xf numFmtId="20" fontId="13" fillId="0" borderId="0" xfId="1" applyNumberFormat="1" applyFont="1" applyAlignment="1">
      <alignment horizontal="center" vertical="center" shrinkToFit="1"/>
    </xf>
    <xf numFmtId="0" fontId="14" fillId="0" borderId="0" xfId="1" applyFont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0" fillId="0" borderId="0" xfId="1" applyFont="1" applyAlignment="1">
      <alignment horizontal="center" vertical="center" shrinkToFit="1"/>
    </xf>
    <xf numFmtId="0" fontId="15" fillId="0" borderId="0" xfId="1" applyFont="1" applyAlignment="1">
      <alignment horizontal="center" vertical="center"/>
    </xf>
    <xf numFmtId="0" fontId="16" fillId="0" borderId="6" xfId="1" applyFont="1" applyBorder="1" applyAlignment="1">
      <alignment horizontal="center" vertical="center" shrinkToFit="1"/>
    </xf>
    <xf numFmtId="0" fontId="16" fillId="0" borderId="0" xfId="1" applyFont="1" applyAlignment="1">
      <alignment horizontal="center" vertical="center" shrinkToFit="1"/>
    </xf>
    <xf numFmtId="0" fontId="17" fillId="0" borderId="6" xfId="1" applyFont="1" applyBorder="1" applyAlignment="1">
      <alignment horizontal="center" vertical="center" shrinkToFit="1"/>
    </xf>
    <xf numFmtId="0" fontId="17" fillId="0" borderId="0" xfId="1" applyFont="1" applyAlignment="1">
      <alignment horizontal="center" vertical="center" shrinkToFit="1"/>
    </xf>
    <xf numFmtId="0" fontId="18" fillId="0" borderId="21" xfId="1" applyFont="1" applyBorder="1" applyAlignment="1">
      <alignment horizontal="left" vertical="center"/>
    </xf>
    <xf numFmtId="0" fontId="19" fillId="0" borderId="6" xfId="1" applyFont="1" applyBorder="1" applyAlignment="1">
      <alignment horizontal="center" vertical="center" shrinkToFit="1"/>
    </xf>
    <xf numFmtId="0" fontId="19" fillId="0" borderId="0" xfId="1" applyFont="1" applyAlignment="1">
      <alignment horizontal="center" vertical="center" shrinkToFit="1"/>
    </xf>
    <xf numFmtId="0" fontId="21" fillId="0" borderId="6" xfId="1" applyFont="1" applyBorder="1" applyAlignment="1">
      <alignment horizontal="center" vertical="center" shrinkToFit="1"/>
    </xf>
    <xf numFmtId="0" fontId="21" fillId="0" borderId="0" xfId="1" applyFont="1" applyAlignment="1">
      <alignment horizontal="center" vertical="center" shrinkToFit="1"/>
    </xf>
    <xf numFmtId="0" fontId="15" fillId="0" borderId="0" xfId="1" applyFont="1" applyAlignment="1">
      <alignment horizontal="center" vertical="center" shrinkToFit="1"/>
    </xf>
    <xf numFmtId="0" fontId="10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22" fillId="0" borderId="0" xfId="1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9" fillId="7" borderId="6" xfId="1" applyFont="1" applyFill="1" applyBorder="1" applyAlignment="1">
      <alignment horizontal="center" vertical="center"/>
    </xf>
    <xf numFmtId="0" fontId="10" fillId="0" borderId="6" xfId="1" applyFont="1" applyBorder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0" fillId="0" borderId="0" xfId="1" applyFont="1" applyAlignment="1">
      <alignment horizontal="left" vertical="center"/>
    </xf>
    <xf numFmtId="0" fontId="12" fillId="0" borderId="0" xfId="2" applyFont="1">
      <alignment vertical="center"/>
    </xf>
    <xf numFmtId="20" fontId="0" fillId="0" borderId="0" xfId="2" applyNumberFormat="1" applyFont="1">
      <alignment vertical="center"/>
    </xf>
    <xf numFmtId="0" fontId="22" fillId="0" borderId="0" xfId="1" applyFont="1" applyAlignment="1">
      <alignment horizontal="center" vertical="center"/>
    </xf>
    <xf numFmtId="0" fontId="22" fillId="0" borderId="0" xfId="1" applyFont="1">
      <alignment vertical="center"/>
    </xf>
    <xf numFmtId="0" fontId="27" fillId="0" borderId="6" xfId="1" applyFont="1" applyBorder="1" applyAlignment="1">
      <alignment horizontal="center" vertical="center" shrinkToFit="1"/>
    </xf>
    <xf numFmtId="20" fontId="27" fillId="0" borderId="6" xfId="1" applyNumberFormat="1" applyFont="1" applyBorder="1" applyAlignment="1">
      <alignment horizontal="center" vertical="center" shrinkToFit="1"/>
    </xf>
    <xf numFmtId="0" fontId="27" fillId="0" borderId="6" xfId="1" applyFont="1" applyBorder="1" applyAlignment="1">
      <alignment horizontal="left" vertical="center"/>
    </xf>
    <xf numFmtId="14" fontId="27" fillId="0" borderId="6" xfId="1" quotePrefix="1" applyNumberFormat="1" applyFont="1" applyBorder="1" applyAlignment="1">
      <alignment horizontal="left" vertical="center" shrinkToFit="1"/>
    </xf>
    <xf numFmtId="0" fontId="1" fillId="0" borderId="9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176" fontId="1" fillId="0" borderId="6" xfId="1" applyNumberFormat="1" applyBorder="1" applyAlignment="1">
      <alignment horizontal="center" vertical="center"/>
    </xf>
    <xf numFmtId="176" fontId="0" fillId="0" borderId="0" xfId="1" applyNumberFormat="1" applyFont="1" applyAlignment="1">
      <alignment horizontal="center" vertical="center"/>
    </xf>
    <xf numFmtId="176" fontId="1" fillId="3" borderId="4" xfId="1" applyNumberFormat="1" applyFill="1" applyBorder="1" applyAlignment="1">
      <alignment horizontal="center" vertical="center"/>
    </xf>
    <xf numFmtId="176" fontId="1" fillId="4" borderId="4" xfId="1" applyNumberFormat="1" applyFill="1" applyBorder="1" applyAlignment="1">
      <alignment horizontal="center" vertical="center"/>
    </xf>
    <xf numFmtId="176" fontId="1" fillId="5" borderId="4" xfId="1" applyNumberForma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 shrinkToFit="1"/>
    </xf>
    <xf numFmtId="20" fontId="10" fillId="2" borderId="6" xfId="1" applyNumberFormat="1" applyFont="1" applyFill="1" applyBorder="1" applyAlignment="1">
      <alignment horizontal="center" vertical="center" shrinkToFit="1"/>
    </xf>
    <xf numFmtId="0" fontId="16" fillId="2" borderId="6" xfId="1" applyFont="1" applyFill="1" applyBorder="1" applyAlignment="1">
      <alignment horizontal="center" vertical="center" shrinkToFit="1"/>
    </xf>
    <xf numFmtId="0" fontId="19" fillId="2" borderId="6" xfId="1" applyFont="1" applyFill="1" applyBorder="1" applyAlignment="1">
      <alignment horizontal="center" vertical="center" shrinkToFit="1"/>
    </xf>
    <xf numFmtId="0" fontId="29" fillId="2" borderId="6" xfId="1" applyFont="1" applyFill="1" applyBorder="1" applyAlignment="1">
      <alignment horizontal="left" vertical="center"/>
    </xf>
    <xf numFmtId="0" fontId="1" fillId="2" borderId="6" xfId="1" applyFill="1" applyBorder="1" applyAlignment="1">
      <alignment horizontal="center" vertical="center" shrinkToFit="1"/>
    </xf>
    <xf numFmtId="0" fontId="20" fillId="2" borderId="6" xfId="1" applyFont="1" applyFill="1" applyBorder="1" applyAlignment="1">
      <alignment horizontal="center" vertical="center" shrinkToFit="1"/>
    </xf>
    <xf numFmtId="20" fontId="1" fillId="2" borderId="6" xfId="1" applyNumberFormat="1" applyFill="1" applyBorder="1" applyAlignment="1">
      <alignment horizontal="center" vertical="center" shrinkToFit="1"/>
    </xf>
    <xf numFmtId="0" fontId="17" fillId="2" borderId="6" xfId="1" applyFont="1" applyFill="1" applyBorder="1" applyAlignment="1">
      <alignment horizontal="center" vertical="center" shrinkToFit="1"/>
    </xf>
    <xf numFmtId="0" fontId="21" fillId="2" borderId="6" xfId="1" applyFont="1" applyFill="1" applyBorder="1" applyAlignment="1">
      <alignment horizontal="center" vertical="center" shrinkToFit="1"/>
    </xf>
    <xf numFmtId="0" fontId="24" fillId="2" borderId="6" xfId="1" applyFont="1" applyFill="1" applyBorder="1" applyAlignment="1">
      <alignment horizontal="center" vertical="center" shrinkToFit="1"/>
    </xf>
    <xf numFmtId="0" fontId="1" fillId="2" borderId="6" xfId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shrinkToFit="1"/>
    </xf>
    <xf numFmtId="20" fontId="10" fillId="3" borderId="6" xfId="1" applyNumberFormat="1" applyFont="1" applyFill="1" applyBorder="1" applyAlignment="1">
      <alignment horizontal="center" vertical="center" shrinkToFit="1"/>
    </xf>
    <xf numFmtId="0" fontId="16" fillId="3" borderId="6" xfId="1" applyFont="1" applyFill="1" applyBorder="1" applyAlignment="1">
      <alignment horizontal="center" vertical="center" shrinkToFit="1"/>
    </xf>
    <xf numFmtId="0" fontId="19" fillId="3" borderId="6" xfId="1" applyFont="1" applyFill="1" applyBorder="1" applyAlignment="1">
      <alignment horizontal="center" vertical="center" shrinkToFit="1"/>
    </xf>
    <xf numFmtId="20" fontId="28" fillId="3" borderId="6" xfId="1" applyNumberFormat="1" applyFont="1" applyFill="1" applyBorder="1" applyAlignment="1">
      <alignment horizontal="center" vertical="center" shrinkToFit="1"/>
    </xf>
    <xf numFmtId="0" fontId="1" fillId="3" borderId="6" xfId="1" applyFill="1" applyBorder="1" applyAlignment="1">
      <alignment horizontal="center" vertical="center" shrinkToFit="1"/>
    </xf>
    <xf numFmtId="0" fontId="20" fillId="3" borderId="6" xfId="1" applyFont="1" applyFill="1" applyBorder="1" applyAlignment="1">
      <alignment horizontal="center" vertical="center" shrinkToFit="1"/>
    </xf>
    <xf numFmtId="0" fontId="10" fillId="3" borderId="6" xfId="1" applyFont="1" applyFill="1" applyBorder="1" applyAlignment="1">
      <alignment horizontal="left" vertical="center"/>
    </xf>
    <xf numFmtId="0" fontId="17" fillId="3" borderId="6" xfId="1" applyFont="1" applyFill="1" applyBorder="1" applyAlignment="1">
      <alignment horizontal="center" vertical="center" shrinkToFit="1"/>
    </xf>
    <xf numFmtId="0" fontId="21" fillId="3" borderId="6" xfId="1" applyFont="1" applyFill="1" applyBorder="1" applyAlignment="1">
      <alignment horizontal="center" vertical="center" shrinkToFit="1"/>
    </xf>
    <xf numFmtId="0" fontId="10" fillId="4" borderId="6" xfId="1" applyFont="1" applyFill="1" applyBorder="1" applyAlignment="1">
      <alignment horizontal="center" vertical="center" shrinkToFit="1"/>
    </xf>
    <xf numFmtId="20" fontId="10" fillId="4" borderId="6" xfId="1" applyNumberFormat="1" applyFont="1" applyFill="1" applyBorder="1" applyAlignment="1">
      <alignment horizontal="center" vertical="center" shrinkToFit="1"/>
    </xf>
    <xf numFmtId="0" fontId="1" fillId="4" borderId="6" xfId="1" applyFill="1" applyBorder="1" applyAlignment="1">
      <alignment horizontal="center" vertical="center" shrinkToFit="1"/>
    </xf>
    <xf numFmtId="0" fontId="20" fillId="4" borderId="6" xfId="1" applyFont="1" applyFill="1" applyBorder="1" applyAlignment="1">
      <alignment horizontal="center" vertical="center" shrinkToFit="1"/>
    </xf>
    <xf numFmtId="0" fontId="17" fillId="4" borderId="6" xfId="1" applyFont="1" applyFill="1" applyBorder="1" applyAlignment="1">
      <alignment horizontal="center" vertical="center" shrinkToFit="1"/>
    </xf>
    <xf numFmtId="0" fontId="21" fillId="4" borderId="6" xfId="1" applyFont="1" applyFill="1" applyBorder="1" applyAlignment="1">
      <alignment horizontal="center" vertical="center" shrinkToFit="1"/>
    </xf>
    <xf numFmtId="0" fontId="1" fillId="4" borderId="6" xfId="1" applyFill="1" applyBorder="1" applyAlignment="1">
      <alignment horizontal="center" vertical="center"/>
    </xf>
    <xf numFmtId="0" fontId="16" fillId="4" borderId="6" xfId="1" applyFont="1" applyFill="1" applyBorder="1" applyAlignment="1">
      <alignment horizontal="center" vertical="center" shrinkToFit="1"/>
    </xf>
    <xf numFmtId="0" fontId="19" fillId="4" borderId="6" xfId="1" applyFont="1" applyFill="1" applyBorder="1" applyAlignment="1">
      <alignment horizontal="center" vertical="center" shrinkToFit="1"/>
    </xf>
    <xf numFmtId="0" fontId="23" fillId="4" borderId="6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left" vertical="center"/>
    </xf>
    <xf numFmtId="0" fontId="1" fillId="5" borderId="6" xfId="1" applyFill="1" applyBorder="1" applyAlignment="1">
      <alignment horizontal="center" vertical="center" shrinkToFit="1"/>
    </xf>
    <xf numFmtId="0" fontId="10" fillId="5" borderId="6" xfId="1" applyFont="1" applyFill="1" applyBorder="1" applyAlignment="1">
      <alignment horizontal="center" vertical="center" shrinkToFit="1"/>
    </xf>
    <xf numFmtId="0" fontId="17" fillId="5" borderId="6" xfId="1" applyFont="1" applyFill="1" applyBorder="1" applyAlignment="1">
      <alignment horizontal="center" vertical="center" shrinkToFit="1"/>
    </xf>
    <xf numFmtId="0" fontId="21" fillId="5" borderId="6" xfId="1" applyFont="1" applyFill="1" applyBorder="1" applyAlignment="1">
      <alignment horizontal="center" vertical="center" shrinkToFit="1"/>
    </xf>
    <xf numFmtId="0" fontId="5" fillId="5" borderId="6" xfId="1" applyFont="1" applyFill="1" applyBorder="1" applyAlignment="1">
      <alignment horizontal="center" vertical="center" shrinkToFit="1"/>
    </xf>
    <xf numFmtId="20" fontId="10" fillId="5" borderId="6" xfId="1" applyNumberFormat="1" applyFont="1" applyFill="1" applyBorder="1" applyAlignment="1">
      <alignment horizontal="center" vertical="center" shrinkToFit="1"/>
    </xf>
    <xf numFmtId="0" fontId="10" fillId="5" borderId="6" xfId="1" applyFont="1" applyFill="1" applyBorder="1" applyAlignment="1">
      <alignment horizontal="left" vertical="center"/>
    </xf>
    <xf numFmtId="20" fontId="28" fillId="5" borderId="6" xfId="1" applyNumberFormat="1" applyFont="1" applyFill="1" applyBorder="1" applyAlignment="1">
      <alignment horizontal="center" vertical="center" shrinkToFit="1"/>
    </xf>
    <xf numFmtId="0" fontId="20" fillId="5" borderId="6" xfId="1" applyFont="1" applyFill="1" applyBorder="1" applyAlignment="1">
      <alignment horizontal="center" vertical="center" shrinkToFit="1"/>
    </xf>
    <xf numFmtId="0" fontId="10" fillId="5" borderId="6" xfId="1" applyFont="1" applyFill="1" applyBorder="1" applyAlignment="1">
      <alignment vertical="center" shrinkToFit="1"/>
    </xf>
    <xf numFmtId="0" fontId="32" fillId="5" borderId="6" xfId="1" applyFont="1" applyFill="1" applyBorder="1" applyAlignment="1">
      <alignment horizontal="center" vertical="center" shrinkToFit="1"/>
    </xf>
    <xf numFmtId="0" fontId="32" fillId="3" borderId="6" xfId="1" applyFont="1" applyFill="1" applyBorder="1" applyAlignment="1">
      <alignment horizontal="center" vertical="center" shrinkToFit="1"/>
    </xf>
    <xf numFmtId="0" fontId="33" fillId="4" borderId="6" xfId="1" applyFont="1" applyFill="1" applyBorder="1" applyAlignment="1">
      <alignment horizontal="center" vertical="center" shrinkToFit="1"/>
    </xf>
    <xf numFmtId="0" fontId="33" fillId="2" borderId="6" xfId="1" applyFont="1" applyFill="1" applyBorder="1" applyAlignment="1">
      <alignment horizontal="center" vertical="center" shrinkToFit="1"/>
    </xf>
    <xf numFmtId="0" fontId="1" fillId="0" borderId="25" xfId="1" applyBorder="1" applyAlignment="1">
      <alignment horizontal="center" vertical="center" wrapText="1"/>
    </xf>
    <xf numFmtId="56" fontId="9" fillId="7" borderId="18" xfId="1" applyNumberFormat="1" applyFont="1" applyFill="1" applyBorder="1" applyAlignment="1">
      <alignment horizontal="center" vertical="center"/>
    </xf>
    <xf numFmtId="56" fontId="9" fillId="7" borderId="15" xfId="1" applyNumberFormat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vertical="center" shrinkToFit="1"/>
    </xf>
    <xf numFmtId="0" fontId="1" fillId="4" borderId="6" xfId="1" applyFill="1" applyBorder="1" applyAlignment="1">
      <alignment vertical="center" shrinkToFit="1"/>
    </xf>
    <xf numFmtId="0" fontId="1" fillId="0" borderId="24" xfId="1" applyBorder="1" applyAlignment="1">
      <alignment horizontal="center" vertical="center" wrapText="1"/>
    </xf>
    <xf numFmtId="0" fontId="1" fillId="0" borderId="9" xfId="1" quotePrefix="1" applyBorder="1" applyAlignment="1">
      <alignment horizontal="center" vertical="center" wrapText="1"/>
    </xf>
    <xf numFmtId="0" fontId="1" fillId="0" borderId="7" xfId="1" quotePrefix="1" applyBorder="1" applyAlignment="1">
      <alignment horizontal="center" vertical="center" wrapText="1"/>
    </xf>
    <xf numFmtId="0" fontId="1" fillId="0" borderId="6" xfId="1" quotePrefix="1" applyBorder="1" applyAlignment="1">
      <alignment horizontal="center" vertical="center" wrapText="1"/>
    </xf>
    <xf numFmtId="176" fontId="1" fillId="0" borderId="26" xfId="1" applyNumberFormat="1" applyBorder="1" applyAlignment="1">
      <alignment horizontal="center" vertical="center"/>
    </xf>
    <xf numFmtId="176" fontId="1" fillId="0" borderId="27" xfId="1" applyNumberFormat="1" applyBorder="1" applyAlignment="1">
      <alignment horizontal="center" vertical="center"/>
    </xf>
    <xf numFmtId="0" fontId="27" fillId="0" borderId="0" xfId="1" applyFont="1" applyAlignment="1">
      <alignment horizontal="center" vertical="center" shrinkToFit="1"/>
    </xf>
    <xf numFmtId="20" fontId="27" fillId="0" borderId="0" xfId="1" applyNumberFormat="1" applyFont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27" fillId="0" borderId="0" xfId="1" applyFont="1" applyAlignment="1">
      <alignment horizontal="left" vertical="center"/>
    </xf>
    <xf numFmtId="56" fontId="0" fillId="0" borderId="0" xfId="1" applyNumberFormat="1" applyFont="1">
      <alignment vertical="center"/>
    </xf>
    <xf numFmtId="0" fontId="1" fillId="0" borderId="0" xfId="1" applyAlignment="1">
      <alignment horizontal="center" vertical="center"/>
    </xf>
    <xf numFmtId="56" fontId="37" fillId="0" borderId="0" xfId="1" applyNumberFormat="1" applyFont="1">
      <alignment vertical="center"/>
    </xf>
    <xf numFmtId="0" fontId="37" fillId="0" borderId="13" xfId="1" applyFont="1" applyBorder="1" applyAlignment="1">
      <alignment horizontal="centerContinuous" vertical="center"/>
    </xf>
    <xf numFmtId="0" fontId="37" fillId="0" borderId="16" xfId="1" applyFont="1" applyBorder="1" applyAlignment="1">
      <alignment horizontal="centerContinuous" vertical="center"/>
    </xf>
    <xf numFmtId="0" fontId="37" fillId="0" borderId="0" xfId="1" applyFont="1">
      <alignment vertical="center"/>
    </xf>
    <xf numFmtId="56" fontId="38" fillId="0" borderId="0" xfId="1" applyNumberFormat="1" applyFont="1">
      <alignment vertical="center"/>
    </xf>
    <xf numFmtId="0" fontId="38" fillId="0" borderId="0" xfId="1" applyFont="1">
      <alignment vertical="center"/>
    </xf>
    <xf numFmtId="0" fontId="38" fillId="0" borderId="20" xfId="1" applyFont="1" applyBorder="1" applyAlignment="1">
      <alignment horizontal="centerContinuous" vertical="center"/>
    </xf>
    <xf numFmtId="0" fontId="38" fillId="0" borderId="16" xfId="1" applyFont="1" applyBorder="1">
      <alignment vertical="center"/>
    </xf>
    <xf numFmtId="0" fontId="38" fillId="0" borderId="19" xfId="1" applyFont="1" applyBorder="1">
      <alignment vertical="center"/>
    </xf>
    <xf numFmtId="0" fontId="38" fillId="0" borderId="21" xfId="1" applyFont="1" applyBorder="1" applyAlignment="1">
      <alignment horizontal="centerContinuous" vertical="center"/>
    </xf>
    <xf numFmtId="20" fontId="34" fillId="0" borderId="6" xfId="1" applyNumberFormat="1" applyFont="1" applyBorder="1" applyAlignment="1">
      <alignment horizontal="center" vertical="center" shrinkToFit="1"/>
    </xf>
    <xf numFmtId="20" fontId="34" fillId="0" borderId="0" xfId="1" applyNumberFormat="1" applyFont="1" applyAlignment="1">
      <alignment horizontal="center" vertical="center"/>
    </xf>
    <xf numFmtId="0" fontId="24" fillId="0" borderId="6" xfId="1" applyFont="1" applyBorder="1" applyAlignment="1">
      <alignment horizontal="center" vertical="center" shrinkToFit="1"/>
    </xf>
    <xf numFmtId="0" fontId="24" fillId="0" borderId="0" xfId="1" applyFont="1" applyAlignment="1">
      <alignment horizontal="center" vertical="center" shrinkToFit="1"/>
    </xf>
    <xf numFmtId="0" fontId="22" fillId="0" borderId="0" xfId="1" applyFont="1" applyAlignment="1">
      <alignment horizontal="left" vertical="center" shrinkToFit="1"/>
    </xf>
    <xf numFmtId="0" fontId="3" fillId="0" borderId="0" xfId="1" applyFont="1" applyAlignment="1">
      <alignment horizontal="center" vertical="center" shrinkToFit="1"/>
    </xf>
    <xf numFmtId="0" fontId="23" fillId="0" borderId="6" xfId="1" applyFont="1" applyBorder="1" applyAlignment="1">
      <alignment horizontal="center" vertical="center" shrinkToFit="1"/>
    </xf>
    <xf numFmtId="0" fontId="23" fillId="0" borderId="0" xfId="1" applyFont="1" applyAlignment="1">
      <alignment horizontal="center" vertical="center" shrinkToFit="1"/>
    </xf>
    <xf numFmtId="20" fontId="39" fillId="5" borderId="6" xfId="1" applyNumberFormat="1" applyFont="1" applyFill="1" applyBorder="1" applyAlignment="1">
      <alignment horizontal="center" vertical="center" shrinkToFit="1"/>
    </xf>
    <xf numFmtId="0" fontId="41" fillId="0" borderId="21" xfId="1" applyFont="1" applyBorder="1" applyAlignment="1">
      <alignment horizontal="left" vertical="center"/>
    </xf>
    <xf numFmtId="0" fontId="36" fillId="0" borderId="21" xfId="1" applyFont="1" applyBorder="1" applyAlignment="1">
      <alignment horizontal="left" vertical="center"/>
    </xf>
    <xf numFmtId="0" fontId="27" fillId="0" borderId="6" xfId="1" applyFont="1" applyBorder="1" applyAlignment="1">
      <alignment vertical="center" shrinkToFit="1"/>
    </xf>
    <xf numFmtId="0" fontId="37" fillId="0" borderId="28" xfId="1" applyFont="1" applyBorder="1" applyAlignment="1">
      <alignment horizontal="centerContinuous" vertical="center"/>
    </xf>
    <xf numFmtId="0" fontId="37" fillId="0" borderId="29" xfId="1" applyFont="1" applyBorder="1" applyAlignment="1">
      <alignment horizontal="centerContinuous" vertical="center"/>
    </xf>
    <xf numFmtId="0" fontId="1" fillId="0" borderId="30" xfId="1" applyBorder="1">
      <alignment vertical="center"/>
    </xf>
    <xf numFmtId="0" fontId="1" fillId="0" borderId="31" xfId="1" applyBorder="1">
      <alignment vertical="center"/>
    </xf>
    <xf numFmtId="0" fontId="38" fillId="0" borderId="28" xfId="1" applyFont="1" applyBorder="1">
      <alignment vertical="center"/>
    </xf>
    <xf numFmtId="0" fontId="38" fillId="0" borderId="32" xfId="1" applyFont="1" applyBorder="1" applyAlignment="1">
      <alignment horizontal="centerContinuous" vertical="center"/>
    </xf>
    <xf numFmtId="0" fontId="1" fillId="0" borderId="34" xfId="1" applyBorder="1">
      <alignment vertical="center"/>
    </xf>
    <xf numFmtId="0" fontId="1" fillId="0" borderId="33" xfId="1" applyBorder="1">
      <alignment vertical="center"/>
    </xf>
    <xf numFmtId="0" fontId="38" fillId="0" borderId="35" xfId="1" applyFont="1" applyBorder="1" applyAlignment="1">
      <alignment horizontal="centerContinuous" vertical="center"/>
    </xf>
    <xf numFmtId="0" fontId="38" fillId="0" borderId="36" xfId="1" applyFont="1" applyBorder="1">
      <alignment vertical="center"/>
    </xf>
    <xf numFmtId="0" fontId="1" fillId="0" borderId="36" xfId="1" applyBorder="1">
      <alignment vertical="center"/>
    </xf>
    <xf numFmtId="0" fontId="10" fillId="0" borderId="6" xfId="1" applyFont="1" applyBorder="1" applyAlignment="1">
      <alignment vertical="center" shrinkToFit="1"/>
    </xf>
    <xf numFmtId="0" fontId="42" fillId="0" borderId="14" xfId="1" applyFont="1" applyBorder="1" applyAlignment="1">
      <alignment horizontal="center" vertical="top"/>
    </xf>
    <xf numFmtId="0" fontId="42" fillId="0" borderId="0" xfId="1" applyFont="1" applyAlignment="1">
      <alignment horizontal="center" vertical="top"/>
    </xf>
    <xf numFmtId="0" fontId="42" fillId="0" borderId="33" xfId="1" applyFont="1" applyBorder="1" applyAlignment="1">
      <alignment horizontal="center" vertical="top"/>
    </xf>
    <xf numFmtId="0" fontId="0" fillId="0" borderId="20" xfId="1" applyFont="1" applyBorder="1" applyAlignment="1">
      <alignment horizontal="center"/>
    </xf>
    <xf numFmtId="0" fontId="35" fillId="3" borderId="18" xfId="1" applyFont="1" applyFill="1" applyBorder="1" applyAlignment="1">
      <alignment horizontal="center" vertical="center"/>
    </xf>
    <xf numFmtId="0" fontId="35" fillId="3" borderId="15" xfId="1" applyFont="1" applyFill="1" applyBorder="1" applyAlignment="1">
      <alignment horizontal="center" vertical="center"/>
    </xf>
    <xf numFmtId="0" fontId="35" fillId="4" borderId="18" xfId="1" applyFont="1" applyFill="1" applyBorder="1" applyAlignment="1">
      <alignment horizontal="center" vertical="center"/>
    </xf>
    <xf numFmtId="0" fontId="35" fillId="4" borderId="15" xfId="1" applyFont="1" applyFill="1" applyBorder="1" applyAlignment="1">
      <alignment horizontal="center" vertical="center"/>
    </xf>
    <xf numFmtId="0" fontId="35" fillId="5" borderId="18" xfId="1" applyFont="1" applyFill="1" applyBorder="1" applyAlignment="1">
      <alignment horizontal="center" vertical="center"/>
    </xf>
    <xf numFmtId="0" fontId="35" fillId="5" borderId="15" xfId="1" applyFont="1" applyFill="1" applyBorder="1" applyAlignment="1">
      <alignment horizontal="center" vertical="center"/>
    </xf>
    <xf numFmtId="0" fontId="35" fillId="3" borderId="12" xfId="1" applyFont="1" applyFill="1" applyBorder="1" applyAlignment="1">
      <alignment horizontal="center" vertical="center"/>
    </xf>
    <xf numFmtId="0" fontId="35" fillId="2" borderId="18" xfId="1" applyFont="1" applyFill="1" applyBorder="1" applyAlignment="1">
      <alignment horizontal="center" vertical="center"/>
    </xf>
    <xf numFmtId="0" fontId="35" fillId="2" borderId="15" xfId="1" applyFont="1" applyFill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9" fillId="7" borderId="18" xfId="1" applyFont="1" applyFill="1" applyBorder="1" applyAlignment="1">
      <alignment horizontal="center" vertical="center" shrinkToFit="1"/>
    </xf>
    <xf numFmtId="0" fontId="9" fillId="7" borderId="23" xfId="1" applyFont="1" applyFill="1" applyBorder="1" applyAlignment="1">
      <alignment horizontal="center" vertical="center" shrinkToFit="1"/>
    </xf>
    <xf numFmtId="0" fontId="9" fillId="7" borderId="15" xfId="1" applyFont="1" applyFill="1" applyBorder="1" applyAlignment="1">
      <alignment horizontal="center" vertical="center" shrinkToFit="1"/>
    </xf>
    <xf numFmtId="0" fontId="40" fillId="7" borderId="18" xfId="1" applyFont="1" applyFill="1" applyBorder="1" applyAlignment="1">
      <alignment horizontal="center" vertical="center" shrinkToFit="1"/>
    </xf>
    <xf numFmtId="0" fontId="31" fillId="7" borderId="23" xfId="1" applyFont="1" applyFill="1" applyBorder="1" applyAlignment="1">
      <alignment horizontal="center" vertical="center" shrinkToFit="1"/>
    </xf>
    <xf numFmtId="0" fontId="31" fillId="7" borderId="15" xfId="1" applyFont="1" applyFill="1" applyBorder="1" applyAlignment="1">
      <alignment horizontal="center" vertical="center" shrinkToFit="1"/>
    </xf>
    <xf numFmtId="56" fontId="9" fillId="7" borderId="18" xfId="1" applyNumberFormat="1" applyFont="1" applyFill="1" applyBorder="1" applyAlignment="1">
      <alignment horizontal="center" vertical="center"/>
    </xf>
    <xf numFmtId="56" fontId="9" fillId="7" borderId="15" xfId="1" applyNumberFormat="1" applyFont="1" applyFill="1" applyBorder="1" applyAlignment="1">
      <alignment horizontal="center" vertical="center"/>
    </xf>
    <xf numFmtId="0" fontId="6" fillId="6" borderId="0" xfId="1" applyFont="1" applyFill="1" applyAlignment="1">
      <alignment horizontal="center" vertical="center"/>
    </xf>
    <xf numFmtId="56" fontId="1" fillId="0" borderId="21" xfId="2" applyNumberFormat="1" applyBorder="1" applyAlignment="1">
      <alignment horizontal="center" vertical="center" shrinkToFit="1"/>
    </xf>
    <xf numFmtId="0" fontId="1" fillId="0" borderId="21" xfId="2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99CCFF"/>
      <color rgb="FF0000FF"/>
      <color rgb="FFFFCCFF"/>
      <color rgb="FFFFFFCC"/>
      <color rgb="FF00FF99"/>
      <color rgb="FF7B9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5"/>
  <sheetViews>
    <sheetView topLeftCell="L1" zoomScale="70" zoomScaleNormal="70" workbookViewId="0">
      <selection activeCell="AB19" sqref="AB19"/>
    </sheetView>
  </sheetViews>
  <sheetFormatPr defaultColWidth="10.875" defaultRowHeight="13.5"/>
  <cols>
    <col min="1" max="11" width="10.875" style="1"/>
    <col min="12" max="27" width="6.875" style="1" customWidth="1"/>
    <col min="28" max="16384" width="10.875" style="1"/>
  </cols>
  <sheetData>
    <row r="1" spans="1:27" ht="30" customHeight="1">
      <c r="A1" s="1" t="s">
        <v>48</v>
      </c>
    </row>
    <row r="2" spans="1:27" ht="30" customHeight="1" thickBot="1">
      <c r="A2" s="1" t="s">
        <v>9</v>
      </c>
      <c r="L2" s="1" t="s">
        <v>19</v>
      </c>
    </row>
    <row r="3" spans="1:27" ht="30" customHeight="1">
      <c r="A3" s="2" t="s">
        <v>10</v>
      </c>
      <c r="B3" s="15" t="str">
        <f>A4</f>
        <v>HOKURIKU</v>
      </c>
      <c r="C3" s="15" t="str">
        <f>A5</f>
        <v>マリーナ</v>
      </c>
      <c r="D3" s="22" t="str">
        <f>A6</f>
        <v>大野</v>
      </c>
      <c r="E3" s="2" t="s">
        <v>20</v>
      </c>
      <c r="F3" s="15" t="s">
        <v>21</v>
      </c>
      <c r="G3" s="15" t="s">
        <v>1</v>
      </c>
      <c r="H3" s="15" t="s">
        <v>2</v>
      </c>
      <c r="I3" s="22" t="s">
        <v>22</v>
      </c>
      <c r="J3" s="161"/>
    </row>
    <row r="4" spans="1:27" ht="30" customHeight="1">
      <c r="A4" s="3" t="s">
        <v>33</v>
      </c>
      <c r="B4" s="16"/>
      <c r="C4" s="153" t="s">
        <v>107</v>
      </c>
      <c r="D4" s="90" t="s">
        <v>109</v>
      </c>
      <c r="E4" s="28">
        <v>6</v>
      </c>
      <c r="F4" s="20">
        <v>12</v>
      </c>
      <c r="G4" s="20">
        <v>1</v>
      </c>
      <c r="H4" s="93">
        <f>F4-G4</f>
        <v>11</v>
      </c>
      <c r="I4" s="23">
        <v>1</v>
      </c>
      <c r="J4" s="161"/>
    </row>
    <row r="5" spans="1:27" ht="30" customHeight="1">
      <c r="A5" s="3" t="s">
        <v>23</v>
      </c>
      <c r="B5" s="153" t="s">
        <v>108</v>
      </c>
      <c r="C5" s="16"/>
      <c r="D5" s="90" t="s">
        <v>91</v>
      </c>
      <c r="E5" s="28">
        <v>0</v>
      </c>
      <c r="F5" s="20">
        <v>0</v>
      </c>
      <c r="G5" s="20">
        <v>6</v>
      </c>
      <c r="H5" s="155">
        <f>F5-G5</f>
        <v>-6</v>
      </c>
      <c r="I5" s="23">
        <v>3</v>
      </c>
      <c r="J5" s="161"/>
    </row>
    <row r="6" spans="1:27" ht="30" customHeight="1" thickBot="1">
      <c r="A6" s="4" t="s">
        <v>45</v>
      </c>
      <c r="B6" s="91" t="s">
        <v>99</v>
      </c>
      <c r="C6" s="145" t="s">
        <v>92</v>
      </c>
      <c r="D6" s="24"/>
      <c r="E6" s="29">
        <v>3</v>
      </c>
      <c r="F6" s="17">
        <v>2</v>
      </c>
      <c r="G6" s="17">
        <v>7</v>
      </c>
      <c r="H6" s="154">
        <f>F6-G6</f>
        <v>-5</v>
      </c>
      <c r="I6" s="30">
        <v>2</v>
      </c>
      <c r="J6" s="161"/>
    </row>
    <row r="7" spans="1:27" ht="30" customHeight="1" thickBot="1">
      <c r="A7" s="5"/>
      <c r="B7" s="5"/>
      <c r="C7" s="5"/>
      <c r="D7" s="5"/>
      <c r="E7" s="5"/>
      <c r="F7" s="5"/>
      <c r="G7" s="5"/>
      <c r="H7" s="94"/>
      <c r="I7" s="5"/>
      <c r="J7" s="5"/>
      <c r="K7" s="160">
        <v>45452</v>
      </c>
      <c r="P7" s="33"/>
      <c r="Q7" s="39"/>
      <c r="R7" s="39"/>
      <c r="S7" s="37" t="s">
        <v>89</v>
      </c>
      <c r="T7" s="37"/>
      <c r="U7" s="39"/>
      <c r="V7" s="39"/>
      <c r="W7" s="40"/>
    </row>
    <row r="8" spans="1:27" ht="30" customHeight="1">
      <c r="A8" s="6" t="s">
        <v>26</v>
      </c>
      <c r="B8" s="18" t="str">
        <f>A9</f>
        <v>武生</v>
      </c>
      <c r="C8" s="18" t="str">
        <f>A10</f>
        <v>アルタス</v>
      </c>
      <c r="D8" s="25" t="str">
        <f>A11</f>
        <v>ユナイテッド</v>
      </c>
      <c r="E8" s="6" t="s">
        <v>20</v>
      </c>
      <c r="F8" s="18" t="s">
        <v>21</v>
      </c>
      <c r="G8" s="18" t="s">
        <v>1</v>
      </c>
      <c r="H8" s="95" t="s">
        <v>2</v>
      </c>
      <c r="I8" s="25" t="s">
        <v>22</v>
      </c>
      <c r="J8" s="161"/>
      <c r="P8" s="32"/>
      <c r="W8" s="35"/>
    </row>
    <row r="9" spans="1:27" ht="30" customHeight="1">
      <c r="A9" s="7" t="s">
        <v>27</v>
      </c>
      <c r="B9" s="16"/>
      <c r="C9" s="153" t="s">
        <v>111</v>
      </c>
      <c r="D9" s="90" t="s">
        <v>93</v>
      </c>
      <c r="E9" s="28">
        <v>6</v>
      </c>
      <c r="F9" s="20">
        <v>12</v>
      </c>
      <c r="G9" s="20">
        <v>0</v>
      </c>
      <c r="H9" s="93">
        <f>F9-G9</f>
        <v>12</v>
      </c>
      <c r="I9" s="23">
        <v>1</v>
      </c>
      <c r="J9" s="161"/>
      <c r="K9" s="160">
        <v>45452</v>
      </c>
      <c r="P9" s="32"/>
      <c r="S9" s="31" t="s">
        <v>40</v>
      </c>
      <c r="T9" s="34"/>
      <c r="W9" s="35"/>
    </row>
    <row r="10" spans="1:27" ht="30" customHeight="1" thickBot="1">
      <c r="A10" s="7" t="s">
        <v>34</v>
      </c>
      <c r="B10" s="153" t="s">
        <v>112</v>
      </c>
      <c r="C10" s="16"/>
      <c r="D10" s="90" t="s">
        <v>97</v>
      </c>
      <c r="E10" s="28">
        <v>3</v>
      </c>
      <c r="F10" s="20">
        <v>6</v>
      </c>
      <c r="G10" s="20">
        <v>3</v>
      </c>
      <c r="H10" s="155">
        <f>F10-G10</f>
        <v>3</v>
      </c>
      <c r="I10" s="23">
        <v>2</v>
      </c>
      <c r="J10" s="161"/>
      <c r="P10" s="32"/>
      <c r="S10" s="32"/>
      <c r="T10" s="35"/>
      <c r="W10" s="35"/>
    </row>
    <row r="11" spans="1:27" ht="30" customHeight="1" thickTop="1" thickBot="1">
      <c r="A11" s="8" t="s">
        <v>46</v>
      </c>
      <c r="B11" s="91" t="s">
        <v>94</v>
      </c>
      <c r="C11" s="91" t="s">
        <v>96</v>
      </c>
      <c r="D11" s="24"/>
      <c r="E11" s="29">
        <v>0</v>
      </c>
      <c r="F11" s="17">
        <v>0</v>
      </c>
      <c r="G11" s="17">
        <v>15</v>
      </c>
      <c r="H11" s="154">
        <f>F11-G11</f>
        <v>-15</v>
      </c>
      <c r="I11" s="30">
        <v>3</v>
      </c>
      <c r="J11" s="161"/>
      <c r="K11" s="166">
        <v>45445</v>
      </c>
      <c r="L11" s="167"/>
      <c r="M11" s="167"/>
      <c r="N11" s="188"/>
      <c r="O11" s="189" t="s">
        <v>75</v>
      </c>
      <c r="P11" s="168"/>
      <c r="Q11" s="169"/>
      <c r="R11" s="196" t="s">
        <v>114</v>
      </c>
      <c r="S11" s="197"/>
      <c r="T11" s="197" t="s">
        <v>118</v>
      </c>
      <c r="U11" s="198"/>
      <c r="V11" s="188"/>
      <c r="W11" s="189" t="s">
        <v>74</v>
      </c>
      <c r="X11" s="168"/>
      <c r="Y11" s="40"/>
    </row>
    <row r="12" spans="1:27" ht="30" customHeight="1" thickBot="1">
      <c r="A12" s="5"/>
      <c r="B12" s="5"/>
      <c r="C12" s="5"/>
      <c r="D12" s="5"/>
      <c r="E12" s="5"/>
      <c r="F12" s="5"/>
      <c r="G12" s="5"/>
      <c r="H12" s="94"/>
      <c r="I12" s="5"/>
      <c r="J12" s="5"/>
      <c r="N12" s="190"/>
      <c r="Q12" s="35"/>
      <c r="V12" s="190"/>
      <c r="Y12" s="35"/>
    </row>
    <row r="13" spans="1:27" ht="30" customHeight="1" thickTop="1">
      <c r="A13" s="9" t="s">
        <v>28</v>
      </c>
      <c r="B13" s="19" t="str">
        <f>A14</f>
        <v>坂井P</v>
      </c>
      <c r="C13" s="19" t="str">
        <f>A15</f>
        <v>North</v>
      </c>
      <c r="D13" s="26" t="str">
        <f>A16</f>
        <v>パトリ</v>
      </c>
      <c r="E13" s="9" t="s">
        <v>20</v>
      </c>
      <c r="F13" s="19" t="s">
        <v>21</v>
      </c>
      <c r="G13" s="19" t="s">
        <v>1</v>
      </c>
      <c r="H13" s="96" t="s">
        <v>2</v>
      </c>
      <c r="I13" s="26" t="s">
        <v>22</v>
      </c>
      <c r="J13" s="161"/>
      <c r="K13" s="162">
        <v>45438</v>
      </c>
      <c r="L13" s="162"/>
      <c r="M13" s="184" t="s">
        <v>13</v>
      </c>
      <c r="N13" s="164"/>
      <c r="O13" s="165"/>
      <c r="P13" s="165"/>
      <c r="Q13" s="163" t="s">
        <v>72</v>
      </c>
      <c r="R13" s="185"/>
      <c r="S13" s="165"/>
      <c r="T13" s="165"/>
      <c r="U13" s="184" t="s">
        <v>132</v>
      </c>
      <c r="V13" s="164"/>
      <c r="W13" s="165"/>
      <c r="X13" s="165"/>
      <c r="Y13" s="163" t="s">
        <v>88</v>
      </c>
      <c r="Z13" s="185"/>
    </row>
    <row r="14" spans="1:27" ht="30" customHeight="1">
      <c r="A14" s="10" t="s">
        <v>25</v>
      </c>
      <c r="B14" s="16"/>
      <c r="C14" s="92" t="s">
        <v>102</v>
      </c>
      <c r="D14" s="151" t="s">
        <v>105</v>
      </c>
      <c r="E14" s="28">
        <v>0</v>
      </c>
      <c r="F14" s="20">
        <v>1</v>
      </c>
      <c r="G14" s="20">
        <v>6</v>
      </c>
      <c r="H14" s="93">
        <f>F14-G14</f>
        <v>-5</v>
      </c>
      <c r="I14" s="23">
        <v>3</v>
      </c>
      <c r="J14" s="161"/>
      <c r="M14" s="186"/>
      <c r="N14" s="35"/>
      <c r="Q14" s="32"/>
      <c r="R14" s="187"/>
      <c r="U14" s="186"/>
      <c r="V14" s="35"/>
      <c r="Y14" s="32"/>
      <c r="Z14" s="187"/>
    </row>
    <row r="15" spans="1:27" ht="30" customHeight="1">
      <c r="A15" s="10" t="s">
        <v>0</v>
      </c>
      <c r="B15" s="92" t="s">
        <v>101</v>
      </c>
      <c r="C15" s="16"/>
      <c r="D15" s="151" t="s">
        <v>105</v>
      </c>
      <c r="E15" s="28">
        <v>3</v>
      </c>
      <c r="F15" s="20">
        <v>5</v>
      </c>
      <c r="G15" s="20">
        <v>2</v>
      </c>
      <c r="H15" s="155">
        <f>F15-G15</f>
        <v>3</v>
      </c>
      <c r="I15" s="23">
        <v>2</v>
      </c>
      <c r="J15" s="161"/>
      <c r="L15" s="206" t="s">
        <v>116</v>
      </c>
      <c r="M15" s="201"/>
      <c r="N15" s="204" t="s">
        <v>31</v>
      </c>
      <c r="O15" s="205"/>
      <c r="P15" s="207" t="s">
        <v>45</v>
      </c>
      <c r="Q15" s="208"/>
      <c r="R15" s="202" t="s">
        <v>114</v>
      </c>
      <c r="S15" s="203"/>
      <c r="T15" s="207" t="s">
        <v>110</v>
      </c>
      <c r="U15" s="208"/>
      <c r="V15" s="200" t="s">
        <v>117</v>
      </c>
      <c r="W15" s="201"/>
      <c r="X15" s="202" t="s">
        <v>115</v>
      </c>
      <c r="Y15" s="203"/>
      <c r="Z15" s="204" t="s">
        <v>118</v>
      </c>
      <c r="AA15" s="205"/>
    </row>
    <row r="16" spans="1:27" ht="30" customHeight="1" thickBot="1">
      <c r="A16" s="11" t="s">
        <v>24</v>
      </c>
      <c r="B16" s="152" t="s">
        <v>106</v>
      </c>
      <c r="C16" s="152" t="s">
        <v>106</v>
      </c>
      <c r="D16" s="24"/>
      <c r="E16" s="29">
        <v>6</v>
      </c>
      <c r="F16" s="17">
        <v>4</v>
      </c>
      <c r="G16" s="17">
        <v>2</v>
      </c>
      <c r="H16" s="154">
        <f>F16-G16</f>
        <v>2</v>
      </c>
      <c r="I16" s="30">
        <v>1</v>
      </c>
      <c r="J16" s="161"/>
      <c r="Q16" s="199" t="s">
        <v>45</v>
      </c>
      <c r="R16" s="199"/>
      <c r="Y16" s="199" t="s">
        <v>115</v>
      </c>
      <c r="Z16" s="199"/>
    </row>
    <row r="17" spans="1:25" ht="30" customHeight="1" thickBot="1">
      <c r="A17" s="5"/>
      <c r="B17" s="5"/>
      <c r="C17" s="5"/>
      <c r="D17" s="5"/>
      <c r="E17" s="5"/>
      <c r="F17" s="5"/>
      <c r="G17" s="5"/>
      <c r="H17" s="94"/>
      <c r="I17" s="5"/>
      <c r="J17" s="5"/>
      <c r="N17" s="32"/>
      <c r="Q17" s="191"/>
      <c r="V17" s="32"/>
      <c r="Y17" s="191"/>
    </row>
    <row r="18" spans="1:25" ht="30" customHeight="1" thickBot="1">
      <c r="A18" s="12" t="s">
        <v>8</v>
      </c>
      <c r="B18" s="21" t="str">
        <f>A19</f>
        <v>レインボー</v>
      </c>
      <c r="C18" s="21" t="str">
        <f>A20</f>
        <v>敦賀</v>
      </c>
      <c r="D18" s="27" t="str">
        <f>A21</f>
        <v>TEKUNO</v>
      </c>
      <c r="E18" s="12" t="s">
        <v>20</v>
      </c>
      <c r="F18" s="21" t="s">
        <v>21</v>
      </c>
      <c r="G18" s="21" t="s">
        <v>1</v>
      </c>
      <c r="H18" s="97" t="s">
        <v>2</v>
      </c>
      <c r="I18" s="27" t="s">
        <v>22</v>
      </c>
      <c r="J18" s="161"/>
      <c r="K18" s="166">
        <v>45445</v>
      </c>
      <c r="L18" s="167"/>
      <c r="M18" s="167"/>
      <c r="N18" s="170"/>
      <c r="O18" s="171" t="s">
        <v>17</v>
      </c>
      <c r="P18" s="192"/>
      <c r="Q18" s="193"/>
      <c r="R18" s="167"/>
      <c r="S18" s="167"/>
      <c r="T18" s="167"/>
      <c r="U18" s="167"/>
      <c r="V18" s="170"/>
      <c r="W18" s="171" t="s">
        <v>77</v>
      </c>
      <c r="X18" s="192"/>
      <c r="Y18" s="194"/>
    </row>
    <row r="19" spans="1:25" ht="30" customHeight="1" thickTop="1">
      <c r="A19" s="13" t="s">
        <v>32</v>
      </c>
      <c r="B19" s="16"/>
      <c r="C19" s="92" t="s">
        <v>95</v>
      </c>
      <c r="D19" s="90" t="s">
        <v>93</v>
      </c>
      <c r="E19" s="28">
        <v>6</v>
      </c>
      <c r="F19" s="20">
        <v>13</v>
      </c>
      <c r="G19" s="20">
        <v>1</v>
      </c>
      <c r="H19" s="93">
        <f>F19-G19</f>
        <v>12</v>
      </c>
      <c r="I19" s="23">
        <v>1</v>
      </c>
      <c r="J19" s="161"/>
      <c r="P19" s="32"/>
      <c r="W19" s="35"/>
    </row>
    <row r="20" spans="1:25" ht="30" customHeight="1">
      <c r="A20" s="13" t="s">
        <v>31</v>
      </c>
      <c r="B20" s="92" t="s">
        <v>100</v>
      </c>
      <c r="C20" s="16"/>
      <c r="D20" s="150" t="s">
        <v>103</v>
      </c>
      <c r="E20" s="28">
        <v>3</v>
      </c>
      <c r="F20" s="20">
        <v>6</v>
      </c>
      <c r="G20" s="20">
        <v>4</v>
      </c>
      <c r="H20" s="155">
        <f>F20-G20</f>
        <v>2</v>
      </c>
      <c r="I20" s="23">
        <v>2</v>
      </c>
      <c r="J20" s="161"/>
      <c r="K20" s="160">
        <v>45452</v>
      </c>
      <c r="P20" s="36"/>
      <c r="Q20" s="42"/>
      <c r="R20" s="42"/>
      <c r="S20" s="38" t="s">
        <v>90</v>
      </c>
      <c r="T20" s="38"/>
      <c r="U20" s="42"/>
      <c r="V20" s="42"/>
      <c r="W20" s="41"/>
    </row>
    <row r="21" spans="1:25" ht="30" customHeight="1">
      <c r="A21" s="14" t="s">
        <v>30</v>
      </c>
      <c r="B21" s="91" t="s">
        <v>113</v>
      </c>
      <c r="C21" s="91" t="s">
        <v>104</v>
      </c>
      <c r="D21" s="24"/>
      <c r="E21" s="29">
        <v>0</v>
      </c>
      <c r="F21" s="17">
        <v>0</v>
      </c>
      <c r="G21" s="17">
        <v>14</v>
      </c>
      <c r="H21" s="154">
        <f>F21-G21</f>
        <v>-14</v>
      </c>
      <c r="I21" s="30">
        <v>3</v>
      </c>
      <c r="J21" s="161"/>
    </row>
    <row r="22" spans="1:25" ht="30" customHeight="1"/>
    <row r="23" spans="1:25" ht="30" customHeight="1"/>
    <row r="24" spans="1:25" ht="30" customHeight="1"/>
    <row r="25" spans="1:25" ht="30" customHeight="1"/>
    <row r="26" spans="1:25" ht="30" customHeight="1"/>
    <row r="27" spans="1:25" ht="30" customHeight="1"/>
    <row r="28" spans="1:25" ht="30" customHeight="1"/>
    <row r="29" spans="1:25" ht="30" customHeight="1"/>
    <row r="30" spans="1:25" ht="30" customHeight="1"/>
    <row r="31" spans="1:25" ht="30" customHeight="1"/>
    <row r="32" spans="1:25" ht="30" customHeight="1"/>
    <row r="33" ht="30" customHeight="1"/>
    <row r="34" ht="30" customHeight="1"/>
    <row r="35" ht="30" customHeight="1"/>
  </sheetData>
  <mergeCells count="12">
    <mergeCell ref="L15:M15"/>
    <mergeCell ref="N15:O15"/>
    <mergeCell ref="P15:Q15"/>
    <mergeCell ref="R15:S15"/>
    <mergeCell ref="T15:U15"/>
    <mergeCell ref="R11:S11"/>
    <mergeCell ref="T11:U11"/>
    <mergeCell ref="Q16:R16"/>
    <mergeCell ref="Y16:Z16"/>
    <mergeCell ref="V15:W15"/>
    <mergeCell ref="X15:Y15"/>
    <mergeCell ref="Z15:AA15"/>
  </mergeCells>
  <phoneticPr fontId="2"/>
  <pageMargins left="0.7" right="0.7" top="0.75" bottom="0.75" header="0.3" footer="0.3"/>
  <pageSetup paperSize="9" scale="58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163"/>
  <sheetViews>
    <sheetView tabSelected="1" topLeftCell="A30" zoomScale="115" zoomScaleNormal="115" workbookViewId="0">
      <selection activeCell="M47" sqref="M47"/>
    </sheetView>
  </sheetViews>
  <sheetFormatPr defaultColWidth="8.875" defaultRowHeight="13.5"/>
  <cols>
    <col min="1" max="1" width="8.875" style="1"/>
    <col min="2" max="2" width="10.375" style="43" customWidth="1"/>
    <col min="3" max="3" width="10.875" style="43" customWidth="1"/>
    <col min="4" max="4" width="16.875" style="43" customWidth="1"/>
    <col min="5" max="7" width="8.875" style="43"/>
    <col min="8" max="8" width="16.875" style="43" customWidth="1"/>
    <col min="9" max="12" width="10.625" style="43" customWidth="1"/>
    <col min="13" max="13" width="40.625" style="44" customWidth="1"/>
    <col min="14" max="16384" width="8.875" style="1"/>
  </cols>
  <sheetData>
    <row r="1" spans="2:16" ht="21">
      <c r="B1" s="218" t="s">
        <v>49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2:16" ht="14.25">
      <c r="B2" s="45"/>
      <c r="D2" s="57"/>
      <c r="E2" s="60"/>
      <c r="F2" s="60"/>
      <c r="G2" s="70"/>
      <c r="H2" s="60"/>
      <c r="I2" s="60"/>
      <c r="J2" s="60"/>
      <c r="K2" s="60"/>
      <c r="L2" s="60"/>
      <c r="M2" s="77"/>
    </row>
    <row r="3" spans="2:16" ht="14.25">
      <c r="B3" s="46" t="s">
        <v>53</v>
      </c>
      <c r="D3" s="57"/>
      <c r="E3" s="60"/>
      <c r="F3" s="60"/>
      <c r="G3" s="70"/>
      <c r="H3" s="60"/>
      <c r="I3" s="60"/>
      <c r="J3" s="60"/>
      <c r="K3" s="60"/>
      <c r="L3" s="60"/>
      <c r="M3" s="77"/>
    </row>
    <row r="4" spans="2:16">
      <c r="B4" s="219" t="s">
        <v>35</v>
      </c>
      <c r="C4" s="220"/>
      <c r="D4" s="209"/>
      <c r="E4" s="209"/>
      <c r="F4" s="65" t="s">
        <v>86</v>
      </c>
      <c r="G4" s="58"/>
      <c r="H4" s="71"/>
      <c r="I4" s="71"/>
      <c r="J4" s="71"/>
      <c r="K4" s="71"/>
      <c r="L4" s="71"/>
      <c r="M4" s="71" t="s">
        <v>87</v>
      </c>
    </row>
    <row r="5" spans="2:16">
      <c r="B5" s="48" t="s">
        <v>37</v>
      </c>
      <c r="C5" s="216" t="s">
        <v>29</v>
      </c>
      <c r="D5" s="217"/>
      <c r="E5" s="210" t="s">
        <v>56</v>
      </c>
      <c r="F5" s="211"/>
      <c r="G5" s="211"/>
      <c r="H5" s="212"/>
      <c r="I5" s="48" t="s">
        <v>7</v>
      </c>
      <c r="J5" s="48" t="s">
        <v>38</v>
      </c>
      <c r="K5" s="48" t="s">
        <v>39</v>
      </c>
      <c r="L5" s="48"/>
      <c r="M5" s="78" t="s">
        <v>41</v>
      </c>
    </row>
    <row r="6" spans="2:16" ht="18.75">
      <c r="B6" s="98" t="s">
        <v>18</v>
      </c>
      <c r="C6" s="99">
        <v>0.54166666666666663</v>
      </c>
      <c r="D6" s="98" t="s">
        <v>60</v>
      </c>
      <c r="E6" s="100">
        <v>0</v>
      </c>
      <c r="F6" s="101" t="s">
        <v>42</v>
      </c>
      <c r="G6" s="100">
        <v>1</v>
      </c>
      <c r="H6" s="98" t="s">
        <v>4</v>
      </c>
      <c r="I6" s="98" t="s">
        <v>62</v>
      </c>
      <c r="J6" s="98" t="s">
        <v>59</v>
      </c>
      <c r="K6" s="98" t="s">
        <v>59</v>
      </c>
      <c r="L6" s="98"/>
      <c r="M6" s="102"/>
      <c r="P6" s="83"/>
    </row>
    <row r="7" spans="2:16" ht="18.75">
      <c r="B7" s="110" t="s">
        <v>14</v>
      </c>
      <c r="C7" s="111">
        <v>0.625</v>
      </c>
      <c r="D7" s="110" t="s">
        <v>59</v>
      </c>
      <c r="E7" s="112">
        <v>9</v>
      </c>
      <c r="F7" s="113" t="s">
        <v>42</v>
      </c>
      <c r="G7" s="112">
        <v>0</v>
      </c>
      <c r="H7" s="110" t="s">
        <v>62</v>
      </c>
      <c r="I7" s="110" t="s">
        <v>4</v>
      </c>
      <c r="J7" s="110" t="s">
        <v>60</v>
      </c>
      <c r="K7" s="110" t="s">
        <v>60</v>
      </c>
      <c r="L7" s="110"/>
      <c r="M7" s="110"/>
      <c r="P7" s="83"/>
    </row>
    <row r="8" spans="2:16">
      <c r="I8" s="73"/>
      <c r="M8" s="43"/>
    </row>
    <row r="9" spans="2:16">
      <c r="B9" s="47" t="s">
        <v>35</v>
      </c>
      <c r="C9" s="53"/>
      <c r="D9" s="209"/>
      <c r="E9" s="209"/>
      <c r="F9" s="65" t="s">
        <v>81</v>
      </c>
      <c r="G9" s="58"/>
      <c r="H9" s="71"/>
      <c r="I9" s="71"/>
      <c r="J9" s="71"/>
      <c r="K9" s="71"/>
      <c r="L9" s="71"/>
      <c r="M9" s="71" t="s">
        <v>36</v>
      </c>
    </row>
    <row r="10" spans="2:16">
      <c r="B10" s="48" t="s">
        <v>37</v>
      </c>
      <c r="C10" s="216" t="s">
        <v>54</v>
      </c>
      <c r="D10" s="217"/>
      <c r="E10" s="210" t="s">
        <v>57</v>
      </c>
      <c r="F10" s="211"/>
      <c r="G10" s="211"/>
      <c r="H10" s="212"/>
      <c r="I10" s="48" t="s">
        <v>7</v>
      </c>
      <c r="J10" s="48" t="s">
        <v>38</v>
      </c>
      <c r="K10" s="48" t="s">
        <v>39</v>
      </c>
      <c r="L10" s="48"/>
      <c r="M10" s="78" t="s">
        <v>41</v>
      </c>
    </row>
    <row r="11" spans="2:16" ht="21">
      <c r="B11" s="132" t="s">
        <v>16</v>
      </c>
      <c r="C11" s="138">
        <v>0.375</v>
      </c>
      <c r="D11" s="131" t="s">
        <v>64</v>
      </c>
      <c r="E11" s="141">
        <v>4</v>
      </c>
      <c r="F11" s="139" t="s">
        <v>42</v>
      </c>
      <c r="G11" s="141">
        <v>1</v>
      </c>
      <c r="H11" s="132" t="s">
        <v>65</v>
      </c>
      <c r="I11" s="131" t="s">
        <v>61</v>
      </c>
      <c r="J11" s="131" t="s">
        <v>5</v>
      </c>
      <c r="K11" s="131" t="s">
        <v>62</v>
      </c>
      <c r="L11" s="131"/>
      <c r="M11" s="140"/>
      <c r="N11" s="82"/>
    </row>
    <row r="12" spans="2:16" ht="21">
      <c r="B12" s="110" t="s">
        <v>14</v>
      </c>
      <c r="C12" s="114">
        <v>0.5</v>
      </c>
      <c r="D12" s="115" t="s">
        <v>12</v>
      </c>
      <c r="E12" s="142">
        <v>6</v>
      </c>
      <c r="F12" s="116" t="s">
        <v>42</v>
      </c>
      <c r="G12" s="142">
        <v>0</v>
      </c>
      <c r="H12" s="115" t="s">
        <v>62</v>
      </c>
      <c r="I12" s="115" t="s">
        <v>63</v>
      </c>
      <c r="J12" s="115" t="s">
        <v>64</v>
      </c>
      <c r="K12" s="115" t="s">
        <v>65</v>
      </c>
      <c r="L12" s="115"/>
      <c r="M12" s="117"/>
    </row>
    <row r="13" spans="2:16">
      <c r="I13" s="73"/>
      <c r="M13" s="43"/>
    </row>
    <row r="14" spans="2:16">
      <c r="B14" s="47" t="s">
        <v>35</v>
      </c>
      <c r="C14" s="53"/>
      <c r="D14" s="209"/>
      <c r="E14" s="209"/>
      <c r="F14" s="65" t="s">
        <v>51</v>
      </c>
      <c r="G14" s="58"/>
      <c r="H14" s="71"/>
      <c r="I14" s="71"/>
      <c r="J14" s="71"/>
      <c r="K14" s="71"/>
      <c r="L14" s="71"/>
      <c r="M14" s="71" t="s">
        <v>36</v>
      </c>
    </row>
    <row r="15" spans="2:16">
      <c r="B15" s="48" t="s">
        <v>37</v>
      </c>
      <c r="C15" s="216" t="s">
        <v>55</v>
      </c>
      <c r="D15" s="217"/>
      <c r="E15" s="210" t="s">
        <v>52</v>
      </c>
      <c r="F15" s="211"/>
      <c r="G15" s="211"/>
      <c r="H15" s="212"/>
      <c r="I15" s="48" t="s">
        <v>7</v>
      </c>
      <c r="J15" s="48" t="s">
        <v>38</v>
      </c>
      <c r="K15" s="48" t="s">
        <v>39</v>
      </c>
      <c r="L15" s="48"/>
      <c r="M15" s="78" t="s">
        <v>41</v>
      </c>
    </row>
    <row r="16" spans="2:16" ht="21">
      <c r="B16" s="120" t="s">
        <v>11</v>
      </c>
      <c r="C16" s="121">
        <v>0.41666666666666669</v>
      </c>
      <c r="D16" s="122" t="s">
        <v>25</v>
      </c>
      <c r="E16" s="143">
        <v>0</v>
      </c>
      <c r="F16" s="123" t="s">
        <v>42</v>
      </c>
      <c r="G16" s="143">
        <v>4</v>
      </c>
      <c r="H16" s="120" t="s">
        <v>66</v>
      </c>
      <c r="I16" s="122" t="s">
        <v>63</v>
      </c>
      <c r="J16" s="122" t="s">
        <v>33</v>
      </c>
      <c r="K16" s="122" t="s">
        <v>4</v>
      </c>
      <c r="L16" s="122"/>
      <c r="M16" s="148"/>
    </row>
    <row r="17" spans="2:13" ht="21">
      <c r="B17" s="98" t="s">
        <v>18</v>
      </c>
      <c r="C17" s="99">
        <v>0.54166666666666663</v>
      </c>
      <c r="D17" s="103" t="s">
        <v>33</v>
      </c>
      <c r="E17" s="144">
        <v>7</v>
      </c>
      <c r="F17" s="104" t="s">
        <v>42</v>
      </c>
      <c r="G17" s="144">
        <v>1</v>
      </c>
      <c r="H17" s="103" t="s">
        <v>4</v>
      </c>
      <c r="I17" s="103" t="s">
        <v>43</v>
      </c>
      <c r="J17" s="103" t="s">
        <v>25</v>
      </c>
      <c r="K17" s="103" t="s">
        <v>25</v>
      </c>
      <c r="L17" s="103"/>
      <c r="M17" s="98"/>
    </row>
    <row r="18" spans="2:13" ht="18.75">
      <c r="B18" s="50"/>
      <c r="C18" s="55"/>
      <c r="D18" s="50"/>
      <c r="E18" s="62"/>
      <c r="F18" s="67"/>
      <c r="G18" s="62"/>
      <c r="H18" s="50"/>
      <c r="I18" s="74"/>
      <c r="J18" s="74"/>
      <c r="K18" s="74"/>
      <c r="L18" s="74"/>
      <c r="M18" s="80"/>
    </row>
    <row r="19" spans="2:13">
      <c r="B19" s="47" t="s">
        <v>35</v>
      </c>
      <c r="C19" s="53"/>
      <c r="D19" s="209"/>
      <c r="E19" s="209"/>
      <c r="F19" s="65" t="s">
        <v>3</v>
      </c>
      <c r="G19" s="58"/>
      <c r="H19" s="71"/>
      <c r="I19" s="71"/>
      <c r="J19" s="71"/>
      <c r="K19" s="71"/>
      <c r="L19" s="71"/>
      <c r="M19" s="71" t="s">
        <v>36</v>
      </c>
    </row>
    <row r="20" spans="2:13">
      <c r="B20" s="48" t="s">
        <v>37</v>
      </c>
      <c r="C20" s="216" t="s">
        <v>50</v>
      </c>
      <c r="D20" s="217"/>
      <c r="E20" s="210" t="s">
        <v>52</v>
      </c>
      <c r="F20" s="211"/>
      <c r="G20" s="211"/>
      <c r="H20" s="212"/>
      <c r="I20" s="48" t="s">
        <v>7</v>
      </c>
      <c r="J20" s="48" t="s">
        <v>38</v>
      </c>
      <c r="K20" s="48" t="s">
        <v>39</v>
      </c>
      <c r="L20" s="48" t="s">
        <v>123</v>
      </c>
      <c r="M20" s="78" t="s">
        <v>41</v>
      </c>
    </row>
    <row r="21" spans="2:13" ht="18.75">
      <c r="B21" s="122" t="s">
        <v>11</v>
      </c>
      <c r="C21" s="121">
        <v>0.41666666666666669</v>
      </c>
      <c r="D21" s="120" t="s">
        <v>43</v>
      </c>
      <c r="E21" s="124">
        <v>1</v>
      </c>
      <c r="F21" s="125" t="s">
        <v>42</v>
      </c>
      <c r="G21" s="124">
        <v>2</v>
      </c>
      <c r="H21" s="120" t="s">
        <v>67</v>
      </c>
      <c r="I21" s="122" t="s">
        <v>33</v>
      </c>
      <c r="J21" s="122" t="s">
        <v>60</v>
      </c>
      <c r="K21" s="122" t="s">
        <v>60</v>
      </c>
      <c r="L21" s="122"/>
      <c r="M21" s="149"/>
    </row>
    <row r="22" spans="2:13" ht="18.75">
      <c r="B22" s="98" t="s">
        <v>18</v>
      </c>
      <c r="C22" s="105">
        <v>0.54166666666666663</v>
      </c>
      <c r="D22" s="103" t="s">
        <v>33</v>
      </c>
      <c r="E22" s="106">
        <v>5</v>
      </c>
      <c r="F22" s="107" t="s">
        <v>42</v>
      </c>
      <c r="G22" s="106">
        <v>0</v>
      </c>
      <c r="H22" s="103" t="s">
        <v>60</v>
      </c>
      <c r="I22" s="108" t="s">
        <v>67</v>
      </c>
      <c r="J22" s="103" t="s">
        <v>126</v>
      </c>
      <c r="K22" s="103" t="s">
        <v>43</v>
      </c>
      <c r="L22" s="103"/>
      <c r="M22" s="109"/>
    </row>
    <row r="23" spans="2:13">
      <c r="I23" s="73"/>
      <c r="M23" s="43"/>
    </row>
    <row r="24" spans="2:13">
      <c r="B24" s="47" t="s">
        <v>35</v>
      </c>
      <c r="C24" s="53"/>
      <c r="D24" s="209"/>
      <c r="E24" s="209"/>
      <c r="F24" s="65" t="s">
        <v>82</v>
      </c>
      <c r="G24" s="58"/>
      <c r="H24" s="71"/>
      <c r="I24" s="71"/>
      <c r="J24" s="71"/>
      <c r="K24" s="71"/>
      <c r="L24" s="71"/>
      <c r="M24" s="71" t="s">
        <v>36</v>
      </c>
    </row>
    <row r="25" spans="2:13">
      <c r="B25" s="48" t="s">
        <v>37</v>
      </c>
      <c r="C25" s="216" t="s">
        <v>50</v>
      </c>
      <c r="D25" s="217"/>
      <c r="E25" s="210" t="s">
        <v>98</v>
      </c>
      <c r="F25" s="211"/>
      <c r="G25" s="211"/>
      <c r="H25" s="212"/>
      <c r="I25" s="48" t="s">
        <v>7</v>
      </c>
      <c r="J25" s="48" t="s">
        <v>38</v>
      </c>
      <c r="K25" s="48" t="s">
        <v>39</v>
      </c>
      <c r="L25" s="48" t="s">
        <v>123</v>
      </c>
      <c r="M25" s="78" t="s">
        <v>41</v>
      </c>
    </row>
    <row r="26" spans="2:13" ht="18.75">
      <c r="B26" s="131" t="s">
        <v>16</v>
      </c>
      <c r="C26" s="180">
        <v>0.45833333333333331</v>
      </c>
      <c r="D26" s="132" t="s">
        <v>65</v>
      </c>
      <c r="E26" s="133">
        <v>5</v>
      </c>
      <c r="F26" s="134" t="s">
        <v>42</v>
      </c>
      <c r="G26" s="133">
        <v>0</v>
      </c>
      <c r="H26" s="132" t="s">
        <v>44</v>
      </c>
      <c r="I26" s="135"/>
      <c r="J26" s="135"/>
      <c r="K26" s="135"/>
      <c r="L26" s="135"/>
      <c r="M26" s="135"/>
    </row>
    <row r="27" spans="2:13" ht="18.75">
      <c r="B27" s="50"/>
      <c r="C27" s="56"/>
      <c r="D27" s="59"/>
      <c r="E27" s="64"/>
      <c r="F27" s="69"/>
      <c r="G27" s="64"/>
      <c r="H27" s="72"/>
      <c r="I27" s="76"/>
      <c r="J27" s="76"/>
      <c r="K27" s="76"/>
      <c r="L27" s="76"/>
      <c r="M27" s="81"/>
    </row>
    <row r="28" spans="2:13">
      <c r="B28" s="47" t="s">
        <v>35</v>
      </c>
      <c r="C28" s="53"/>
      <c r="D28" s="209"/>
      <c r="E28" s="209"/>
      <c r="F28" s="65" t="s">
        <v>85</v>
      </c>
      <c r="G28" s="58"/>
      <c r="H28" s="58"/>
      <c r="I28" s="71"/>
      <c r="J28" s="71"/>
      <c r="K28" s="71"/>
      <c r="L28" s="71"/>
      <c r="M28" s="71" t="s">
        <v>36</v>
      </c>
    </row>
    <row r="29" spans="2:13">
      <c r="B29" s="48" t="s">
        <v>37</v>
      </c>
      <c r="C29" s="216" t="s">
        <v>47</v>
      </c>
      <c r="D29" s="217"/>
      <c r="E29" s="210" t="s">
        <v>58</v>
      </c>
      <c r="F29" s="211"/>
      <c r="G29" s="211"/>
      <c r="H29" s="212"/>
      <c r="I29" s="48" t="s">
        <v>7</v>
      </c>
      <c r="J29" s="48" t="s">
        <v>38</v>
      </c>
      <c r="K29" s="48" t="s">
        <v>39</v>
      </c>
      <c r="L29" s="48" t="s">
        <v>123</v>
      </c>
      <c r="M29" s="78" t="s">
        <v>41</v>
      </c>
    </row>
    <row r="30" spans="2:13" ht="18.75">
      <c r="B30" s="110" t="s">
        <v>14</v>
      </c>
      <c r="C30" s="111">
        <v>0.41666666666666669</v>
      </c>
      <c r="D30" s="110" t="s">
        <v>59</v>
      </c>
      <c r="E30" s="118">
        <v>3</v>
      </c>
      <c r="F30" s="119" t="s">
        <v>42</v>
      </c>
      <c r="G30" s="118">
        <v>0</v>
      </c>
      <c r="H30" s="110" t="s">
        <v>5</v>
      </c>
      <c r="I30" s="115" t="s">
        <v>25</v>
      </c>
      <c r="J30" s="115" t="s">
        <v>67</v>
      </c>
      <c r="K30" s="115" t="s">
        <v>67</v>
      </c>
      <c r="L30" s="115"/>
      <c r="M30" s="117"/>
    </row>
    <row r="31" spans="2:13" ht="18.75">
      <c r="B31" s="120" t="s">
        <v>11</v>
      </c>
      <c r="C31" s="121">
        <v>0.54166666666666663</v>
      </c>
      <c r="D31" s="126" t="s">
        <v>25</v>
      </c>
      <c r="E31" s="127">
        <v>1</v>
      </c>
      <c r="F31" s="128" t="s">
        <v>42</v>
      </c>
      <c r="G31" s="127">
        <v>2</v>
      </c>
      <c r="H31" s="120" t="s">
        <v>67</v>
      </c>
      <c r="I31" s="120" t="s">
        <v>5</v>
      </c>
      <c r="J31" s="129" t="s">
        <v>59</v>
      </c>
      <c r="K31" s="129" t="s">
        <v>59</v>
      </c>
      <c r="L31" s="129"/>
      <c r="M31" s="130"/>
    </row>
    <row r="32" spans="2:13" ht="18.75">
      <c r="B32" s="50"/>
      <c r="C32" s="55"/>
      <c r="D32" s="50"/>
      <c r="E32" s="62"/>
      <c r="F32" s="67"/>
      <c r="G32" s="62"/>
      <c r="H32" s="50"/>
      <c r="I32" s="74"/>
      <c r="J32" s="74"/>
      <c r="K32" s="74"/>
      <c r="L32" s="74"/>
      <c r="M32" s="80"/>
    </row>
    <row r="33" spans="2:13">
      <c r="B33" s="47" t="s">
        <v>35</v>
      </c>
      <c r="C33" s="53"/>
      <c r="D33" s="209"/>
      <c r="E33" s="209"/>
      <c r="F33" s="65" t="s">
        <v>83</v>
      </c>
      <c r="G33" s="58"/>
      <c r="H33" s="58"/>
      <c r="I33" s="71"/>
      <c r="J33" s="71"/>
      <c r="K33" s="71"/>
      <c r="L33" s="71"/>
      <c r="M33" s="71" t="s">
        <v>36</v>
      </c>
    </row>
    <row r="34" spans="2:13">
      <c r="B34" s="48" t="s">
        <v>37</v>
      </c>
      <c r="C34" s="216" t="s">
        <v>47</v>
      </c>
      <c r="D34" s="217"/>
      <c r="E34" s="213" t="s">
        <v>134</v>
      </c>
      <c r="F34" s="214"/>
      <c r="G34" s="214"/>
      <c r="H34" s="215"/>
      <c r="I34" s="48" t="s">
        <v>7</v>
      </c>
      <c r="J34" s="48" t="s">
        <v>38</v>
      </c>
      <c r="K34" s="48" t="s">
        <v>39</v>
      </c>
      <c r="L34" s="48" t="s">
        <v>123</v>
      </c>
      <c r="M34" s="78" t="s">
        <v>41</v>
      </c>
    </row>
    <row r="35" spans="2:13" ht="18.75">
      <c r="B35" s="132" t="s">
        <v>16</v>
      </c>
      <c r="C35" s="136">
        <v>0.41666666666666669</v>
      </c>
      <c r="D35" s="132" t="s">
        <v>64</v>
      </c>
      <c r="E35" s="133">
        <v>9</v>
      </c>
      <c r="F35" s="134" t="s">
        <v>42</v>
      </c>
      <c r="G35" s="133">
        <v>0</v>
      </c>
      <c r="H35" s="132" t="s">
        <v>44</v>
      </c>
      <c r="I35" s="131" t="s">
        <v>61</v>
      </c>
      <c r="J35" s="131" t="s">
        <v>63</v>
      </c>
      <c r="K35" s="131" t="s">
        <v>63</v>
      </c>
      <c r="L35" s="131"/>
      <c r="M35" s="137"/>
    </row>
    <row r="36" spans="2:13" ht="18.75">
      <c r="B36" s="50"/>
      <c r="C36" s="55"/>
      <c r="D36" s="50"/>
      <c r="E36" s="62"/>
      <c r="F36" s="67"/>
      <c r="G36" s="62"/>
      <c r="H36" s="50"/>
      <c r="I36" s="74"/>
      <c r="J36" s="74"/>
      <c r="K36" s="74"/>
      <c r="L36" s="74"/>
      <c r="M36" s="80"/>
    </row>
    <row r="37" spans="2:13">
      <c r="I37" s="73"/>
      <c r="M37" s="43"/>
    </row>
    <row r="38" spans="2:13">
      <c r="B38" s="52" t="s">
        <v>84</v>
      </c>
      <c r="I38" s="73"/>
      <c r="M38" s="43"/>
    </row>
    <row r="39" spans="2:13">
      <c r="B39" s="47" t="s">
        <v>35</v>
      </c>
      <c r="C39" s="53"/>
      <c r="D39" s="209"/>
      <c r="E39" s="209"/>
      <c r="F39" s="182" t="s">
        <v>138</v>
      </c>
      <c r="G39" s="58"/>
      <c r="H39" s="71"/>
      <c r="I39" s="71"/>
      <c r="J39" s="71"/>
      <c r="K39" s="71"/>
      <c r="L39" s="71"/>
      <c r="M39" s="71"/>
    </row>
    <row r="40" spans="2:13">
      <c r="B40" s="48" t="s">
        <v>37</v>
      </c>
      <c r="C40" s="216" t="s">
        <v>68</v>
      </c>
      <c r="D40" s="217"/>
      <c r="E40" s="210" t="s">
        <v>15</v>
      </c>
      <c r="F40" s="211"/>
      <c r="G40" s="211"/>
      <c r="H40" s="212"/>
      <c r="I40" s="48" t="s">
        <v>7</v>
      </c>
      <c r="J40" s="48" t="s">
        <v>38</v>
      </c>
      <c r="K40" s="48" t="s">
        <v>39</v>
      </c>
      <c r="L40" s="48" t="s">
        <v>123</v>
      </c>
      <c r="M40" s="78" t="s">
        <v>41</v>
      </c>
    </row>
    <row r="41" spans="2:13" ht="18.75">
      <c r="B41" s="49" t="s">
        <v>130</v>
      </c>
      <c r="C41" s="172">
        <v>0.39583333333333331</v>
      </c>
      <c r="D41" s="86" t="s">
        <v>4</v>
      </c>
      <c r="E41" s="63">
        <v>1</v>
      </c>
      <c r="F41" s="68" t="s">
        <v>42</v>
      </c>
      <c r="G41" s="63">
        <v>7</v>
      </c>
      <c r="H41" s="86" t="s">
        <v>125</v>
      </c>
      <c r="I41" s="174" t="s">
        <v>127</v>
      </c>
      <c r="J41" s="51" t="s">
        <v>64</v>
      </c>
      <c r="K41" s="51" t="s">
        <v>64</v>
      </c>
      <c r="L41" s="174" t="s">
        <v>127</v>
      </c>
      <c r="M41" s="86"/>
    </row>
    <row r="42" spans="2:13" ht="18.75">
      <c r="B42" s="86" t="s">
        <v>131</v>
      </c>
      <c r="C42" s="172">
        <v>0.45833333333333331</v>
      </c>
      <c r="D42" s="51" t="s">
        <v>43</v>
      </c>
      <c r="E42" s="63">
        <v>0</v>
      </c>
      <c r="F42" s="68" t="s">
        <v>42</v>
      </c>
      <c r="G42" s="63">
        <v>4</v>
      </c>
      <c r="H42" s="51" t="s">
        <v>64</v>
      </c>
      <c r="I42" s="174" t="s">
        <v>4</v>
      </c>
      <c r="J42" s="174" t="s">
        <v>125</v>
      </c>
      <c r="K42" s="174" t="s">
        <v>125</v>
      </c>
      <c r="L42" s="174" t="s">
        <v>4</v>
      </c>
      <c r="M42" s="86"/>
    </row>
    <row r="43" spans="2:13" ht="18.75">
      <c r="B43" s="86" t="s">
        <v>132</v>
      </c>
      <c r="C43" s="173">
        <v>0.52083333333333337</v>
      </c>
      <c r="D43" s="51" t="s">
        <v>33</v>
      </c>
      <c r="E43" s="63">
        <v>7</v>
      </c>
      <c r="F43" s="68" t="s">
        <v>42</v>
      </c>
      <c r="G43" s="63">
        <v>0</v>
      </c>
      <c r="H43" s="49" t="s">
        <v>5</v>
      </c>
      <c r="I43" s="51" t="s">
        <v>129</v>
      </c>
      <c r="J43" s="86" t="s">
        <v>128</v>
      </c>
      <c r="K43" s="86" t="s">
        <v>128</v>
      </c>
      <c r="L43" s="51" t="s">
        <v>129</v>
      </c>
      <c r="M43" s="183"/>
    </row>
    <row r="44" spans="2:13" ht="18.75">
      <c r="B44" s="86" t="s">
        <v>133</v>
      </c>
      <c r="C44" s="172">
        <v>0.58333333333333337</v>
      </c>
      <c r="D44" s="86" t="s">
        <v>128</v>
      </c>
      <c r="E44" s="63">
        <v>6</v>
      </c>
      <c r="F44" s="68" t="s">
        <v>42</v>
      </c>
      <c r="G44" s="63">
        <v>1</v>
      </c>
      <c r="H44" s="51" t="s">
        <v>129</v>
      </c>
      <c r="I44" s="49" t="s">
        <v>5</v>
      </c>
      <c r="J44" s="51" t="s">
        <v>33</v>
      </c>
      <c r="K44" s="51" t="s">
        <v>33</v>
      </c>
      <c r="L44" s="49" t="s">
        <v>5</v>
      </c>
      <c r="M44" s="88"/>
    </row>
    <row r="45" spans="2:13" ht="18.75">
      <c r="B45" s="156"/>
      <c r="C45" s="157"/>
      <c r="D45" s="156"/>
      <c r="E45" s="64"/>
      <c r="F45" s="69"/>
      <c r="G45" s="64"/>
      <c r="H45" s="158"/>
      <c r="I45" s="175"/>
      <c r="J45" s="175"/>
      <c r="K45" s="175"/>
      <c r="L45" s="175"/>
      <c r="M45" s="159"/>
    </row>
    <row r="46" spans="2:13">
      <c r="B46" s="47" t="s">
        <v>35</v>
      </c>
      <c r="C46" s="53"/>
      <c r="D46" s="209"/>
      <c r="E46" s="209"/>
      <c r="F46" s="181" t="s">
        <v>136</v>
      </c>
      <c r="G46" s="58"/>
      <c r="H46" s="71"/>
      <c r="I46" s="71"/>
      <c r="J46" s="71"/>
      <c r="K46" s="71"/>
      <c r="L46" s="71"/>
      <c r="M46" s="71" t="s">
        <v>124</v>
      </c>
    </row>
    <row r="47" spans="2:13">
      <c r="B47" s="48" t="s">
        <v>37</v>
      </c>
      <c r="C47" s="216" t="s">
        <v>68</v>
      </c>
      <c r="D47" s="217"/>
      <c r="E47" s="213" t="s">
        <v>137</v>
      </c>
      <c r="F47" s="214"/>
      <c r="G47" s="214"/>
      <c r="H47" s="215"/>
      <c r="I47" s="48" t="s">
        <v>7</v>
      </c>
      <c r="J47" s="48" t="s">
        <v>38</v>
      </c>
      <c r="K47" s="48" t="s">
        <v>39</v>
      </c>
      <c r="L47" s="48" t="s">
        <v>123</v>
      </c>
      <c r="M47" s="78" t="s">
        <v>41</v>
      </c>
    </row>
    <row r="48" spans="2:13" ht="18.75">
      <c r="B48" s="86" t="s">
        <v>6</v>
      </c>
      <c r="C48" s="87">
        <v>0.5625</v>
      </c>
      <c r="D48" s="86" t="s">
        <v>122</v>
      </c>
      <c r="E48" s="63">
        <v>5</v>
      </c>
      <c r="F48" s="68" t="s">
        <v>42</v>
      </c>
      <c r="G48" s="63">
        <v>1</v>
      </c>
      <c r="H48" s="86" t="s">
        <v>121</v>
      </c>
      <c r="I48" s="75"/>
      <c r="J48" s="51"/>
      <c r="K48" s="51"/>
      <c r="L48" s="51"/>
      <c r="M48" s="89"/>
    </row>
    <row r="49" spans="2:13" ht="18.75">
      <c r="B49" s="86" t="s">
        <v>6</v>
      </c>
      <c r="C49" s="87">
        <v>0.625</v>
      </c>
      <c r="D49" s="86" t="s">
        <v>119</v>
      </c>
      <c r="E49" s="63">
        <v>6</v>
      </c>
      <c r="F49" s="68" t="s">
        <v>42</v>
      </c>
      <c r="G49" s="63">
        <v>2</v>
      </c>
      <c r="H49" s="86" t="s">
        <v>120</v>
      </c>
      <c r="I49" s="75"/>
      <c r="J49" s="51"/>
      <c r="K49" s="51"/>
      <c r="L49" s="51"/>
      <c r="M49" s="89"/>
    </row>
    <row r="50" spans="2:13">
      <c r="C50" s="84"/>
      <c r="D50" s="85"/>
      <c r="I50" s="73"/>
      <c r="M50" s="43"/>
    </row>
    <row r="51" spans="2:13" ht="24.6" customHeight="1">
      <c r="C51" s="84"/>
      <c r="D51" s="84"/>
      <c r="I51" s="73"/>
      <c r="M51" s="43"/>
    </row>
    <row r="52" spans="2:13">
      <c r="I52" s="176"/>
      <c r="J52" s="177"/>
      <c r="K52" s="177"/>
      <c r="L52" s="177"/>
      <c r="M52" s="43"/>
    </row>
    <row r="53" spans="2:13">
      <c r="B53" s="47" t="s">
        <v>35</v>
      </c>
      <c r="C53" s="53"/>
      <c r="D53" s="209"/>
      <c r="E53" s="209"/>
      <c r="F53" s="181" t="s">
        <v>139</v>
      </c>
      <c r="G53" s="58"/>
      <c r="H53" s="71"/>
      <c r="I53" s="50"/>
      <c r="J53" s="50"/>
      <c r="K53" s="50"/>
      <c r="L53" s="50"/>
      <c r="M53" s="71"/>
    </row>
    <row r="54" spans="2:13">
      <c r="B54" s="48" t="s">
        <v>37</v>
      </c>
      <c r="C54" s="146" t="s">
        <v>69</v>
      </c>
      <c r="D54" s="147"/>
      <c r="E54" s="210" t="s">
        <v>56</v>
      </c>
      <c r="F54" s="211"/>
      <c r="G54" s="211"/>
      <c r="H54" s="212"/>
      <c r="I54" s="48" t="s">
        <v>7</v>
      </c>
      <c r="J54" s="48" t="s">
        <v>38</v>
      </c>
      <c r="K54" s="48" t="s">
        <v>39</v>
      </c>
      <c r="L54" s="48" t="s">
        <v>123</v>
      </c>
      <c r="M54" s="78" t="s">
        <v>41</v>
      </c>
    </row>
    <row r="55" spans="2:13" ht="18.75">
      <c r="B55" s="49" t="s">
        <v>75</v>
      </c>
      <c r="C55" s="54">
        <v>0.5625</v>
      </c>
      <c r="D55" s="49" t="s">
        <v>67</v>
      </c>
      <c r="E55" s="61">
        <v>1</v>
      </c>
      <c r="F55" s="66" t="s">
        <v>42</v>
      </c>
      <c r="G55" s="61">
        <v>2</v>
      </c>
      <c r="H55" s="51" t="s">
        <v>128</v>
      </c>
      <c r="I55" s="51" t="s">
        <v>73</v>
      </c>
      <c r="J55" s="51" t="s">
        <v>33</v>
      </c>
      <c r="K55" s="51" t="s">
        <v>64</v>
      </c>
      <c r="L55" s="51" t="s">
        <v>33</v>
      </c>
      <c r="M55" s="49"/>
    </row>
    <row r="56" spans="2:13" ht="18.75">
      <c r="B56" s="49" t="s">
        <v>74</v>
      </c>
      <c r="C56" s="54">
        <v>0.625</v>
      </c>
      <c r="D56" s="49" t="s">
        <v>33</v>
      </c>
      <c r="E56" s="61">
        <v>3</v>
      </c>
      <c r="F56" s="66" t="s">
        <v>42</v>
      </c>
      <c r="G56" s="61">
        <v>2</v>
      </c>
      <c r="H56" s="49" t="s">
        <v>64</v>
      </c>
      <c r="I56" s="178" t="s">
        <v>73</v>
      </c>
      <c r="J56" s="174" t="s">
        <v>125</v>
      </c>
      <c r="K56" s="86" t="s">
        <v>128</v>
      </c>
      <c r="L56" s="174" t="s">
        <v>125</v>
      </c>
      <c r="M56" s="49"/>
    </row>
    <row r="57" spans="2:13" ht="18.75">
      <c r="B57" s="50"/>
      <c r="C57" s="55"/>
      <c r="D57" s="50"/>
      <c r="E57" s="62"/>
      <c r="F57" s="67"/>
      <c r="G57" s="62"/>
      <c r="H57" s="59"/>
      <c r="I57" s="179"/>
      <c r="J57" s="50"/>
      <c r="K57" s="50"/>
      <c r="L57" s="50"/>
      <c r="M57" s="80"/>
    </row>
    <row r="58" spans="2:13">
      <c r="B58" s="47" t="s">
        <v>35</v>
      </c>
      <c r="C58" s="53"/>
      <c r="D58" s="209"/>
      <c r="E58" s="209"/>
      <c r="F58" s="181" t="s">
        <v>140</v>
      </c>
      <c r="G58" s="58"/>
      <c r="H58" s="71"/>
      <c r="I58" s="50"/>
      <c r="J58" s="50"/>
      <c r="K58" s="50"/>
      <c r="L58" s="50"/>
      <c r="M58" s="71"/>
    </row>
    <row r="59" spans="2:13">
      <c r="B59" s="48" t="s">
        <v>37</v>
      </c>
      <c r="C59" s="146" t="s">
        <v>69</v>
      </c>
      <c r="D59" s="147"/>
      <c r="E59" s="213" t="s">
        <v>135</v>
      </c>
      <c r="F59" s="214"/>
      <c r="G59" s="214"/>
      <c r="H59" s="215"/>
      <c r="I59" s="48" t="s">
        <v>7</v>
      </c>
      <c r="J59" s="48" t="s">
        <v>38</v>
      </c>
      <c r="K59" s="48" t="s">
        <v>39</v>
      </c>
      <c r="L59" s="48" t="s">
        <v>123</v>
      </c>
      <c r="M59" s="78" t="s">
        <v>41</v>
      </c>
    </row>
    <row r="60" spans="2:13" ht="18.75">
      <c r="B60" s="49" t="s">
        <v>76</v>
      </c>
      <c r="C60" s="54">
        <v>0.41666666666666669</v>
      </c>
      <c r="D60" s="86" t="s">
        <v>4</v>
      </c>
      <c r="E60" s="61">
        <v>1</v>
      </c>
      <c r="F60" s="66" t="s">
        <v>42</v>
      </c>
      <c r="G60" s="61">
        <v>0</v>
      </c>
      <c r="H60" s="51" t="s">
        <v>129</v>
      </c>
      <c r="I60" s="49" t="s">
        <v>5</v>
      </c>
      <c r="J60" s="174" t="s">
        <v>126</v>
      </c>
      <c r="K60" s="174" t="s">
        <v>126</v>
      </c>
      <c r="L60" s="49" t="s">
        <v>5</v>
      </c>
      <c r="M60" s="49"/>
    </row>
    <row r="61" spans="2:13" ht="18.75">
      <c r="B61" s="49" t="s">
        <v>77</v>
      </c>
      <c r="C61" s="54">
        <v>0.5</v>
      </c>
      <c r="D61" s="49" t="s">
        <v>5</v>
      </c>
      <c r="E61" s="61">
        <v>1</v>
      </c>
      <c r="F61" s="66" t="s">
        <v>42</v>
      </c>
      <c r="G61" s="61">
        <v>6</v>
      </c>
      <c r="H61" s="51" t="s">
        <v>43</v>
      </c>
      <c r="I61" s="174" t="s">
        <v>4</v>
      </c>
      <c r="J61" s="51" t="s">
        <v>129</v>
      </c>
      <c r="K61" s="51" t="s">
        <v>129</v>
      </c>
      <c r="L61" s="174" t="s">
        <v>4</v>
      </c>
      <c r="M61" s="51"/>
    </row>
    <row r="62" spans="2:13" ht="18.75">
      <c r="B62" s="50"/>
      <c r="C62" s="55"/>
      <c r="D62" s="50"/>
      <c r="E62" s="62"/>
      <c r="F62" s="67"/>
      <c r="G62" s="62"/>
      <c r="H62" s="59"/>
      <c r="I62" s="179"/>
      <c r="J62" s="50"/>
      <c r="K62" s="50"/>
      <c r="L62" s="50"/>
      <c r="M62" s="80"/>
    </row>
    <row r="63" spans="2:13">
      <c r="B63" s="47" t="s">
        <v>35</v>
      </c>
      <c r="C63" s="53"/>
      <c r="D63" s="209"/>
      <c r="E63" s="209"/>
      <c r="F63" s="181" t="s">
        <v>141</v>
      </c>
      <c r="G63" s="58"/>
      <c r="H63" s="71"/>
      <c r="I63" s="50"/>
      <c r="J63" s="50"/>
      <c r="K63" s="50"/>
      <c r="L63" s="50"/>
      <c r="M63" s="71"/>
    </row>
    <row r="64" spans="2:13">
      <c r="B64" s="48" t="s">
        <v>37</v>
      </c>
      <c r="C64" s="146" t="s">
        <v>70</v>
      </c>
      <c r="D64" s="147"/>
      <c r="E64" s="210" t="s">
        <v>71</v>
      </c>
      <c r="F64" s="211"/>
      <c r="G64" s="211"/>
      <c r="H64" s="212"/>
      <c r="I64" s="48" t="s">
        <v>7</v>
      </c>
      <c r="J64" s="48" t="s">
        <v>38</v>
      </c>
      <c r="K64" s="48" t="s">
        <v>39</v>
      </c>
      <c r="L64" s="48" t="s">
        <v>123</v>
      </c>
      <c r="M64" s="78" t="s">
        <v>41</v>
      </c>
    </row>
    <row r="65" spans="2:13" ht="18.75">
      <c r="B65" s="49" t="s">
        <v>78</v>
      </c>
      <c r="C65" s="54">
        <v>0.41666666666666669</v>
      </c>
      <c r="D65" s="86" t="s">
        <v>4</v>
      </c>
      <c r="E65" s="61">
        <v>0</v>
      </c>
      <c r="F65" s="66" t="s">
        <v>42</v>
      </c>
      <c r="G65" s="61">
        <v>4</v>
      </c>
      <c r="H65" s="51" t="s">
        <v>43</v>
      </c>
      <c r="I65" s="178" t="s">
        <v>73</v>
      </c>
      <c r="J65" s="51" t="s">
        <v>33</v>
      </c>
      <c r="K65" s="86" t="s">
        <v>128</v>
      </c>
      <c r="L65" s="51" t="s">
        <v>33</v>
      </c>
      <c r="M65" s="195"/>
    </row>
    <row r="66" spans="2:13" ht="18.75">
      <c r="B66" s="49" t="s">
        <v>79</v>
      </c>
      <c r="C66" s="54">
        <v>0.47916666666666669</v>
      </c>
      <c r="D66" s="86" t="s">
        <v>125</v>
      </c>
      <c r="E66" s="61">
        <v>3</v>
      </c>
      <c r="F66" s="66" t="s">
        <v>42</v>
      </c>
      <c r="G66" s="61">
        <v>5</v>
      </c>
      <c r="H66" s="51" t="s">
        <v>64</v>
      </c>
      <c r="I66" s="178" t="s">
        <v>73</v>
      </c>
      <c r="J66" s="174" t="s">
        <v>126</v>
      </c>
      <c r="K66" s="86" t="s">
        <v>4</v>
      </c>
      <c r="L66" s="174" t="s">
        <v>126</v>
      </c>
      <c r="M66" s="49"/>
    </row>
    <row r="67" spans="2:13" ht="18.75">
      <c r="B67" s="49" t="s">
        <v>80</v>
      </c>
      <c r="C67" s="54">
        <v>0.54166666666666663</v>
      </c>
      <c r="D67" s="86" t="s">
        <v>128</v>
      </c>
      <c r="E67" s="61">
        <v>2</v>
      </c>
      <c r="F67" s="66" t="s">
        <v>42</v>
      </c>
      <c r="G67" s="61">
        <v>0</v>
      </c>
      <c r="H67" s="51" t="s">
        <v>33</v>
      </c>
      <c r="I67" s="178" t="s">
        <v>73</v>
      </c>
      <c r="J67" s="174" t="s">
        <v>125</v>
      </c>
      <c r="K67" s="51" t="s">
        <v>64</v>
      </c>
      <c r="L67" s="174" t="s">
        <v>125</v>
      </c>
      <c r="M67" s="79"/>
    </row>
    <row r="68" spans="2:13" ht="18.75">
      <c r="B68" s="50"/>
      <c r="C68" s="55"/>
      <c r="D68" s="50"/>
      <c r="E68" s="62"/>
      <c r="F68" s="67"/>
      <c r="G68" s="62"/>
      <c r="H68" s="59"/>
      <c r="I68" s="74"/>
      <c r="J68" s="50"/>
      <c r="K68" s="50"/>
      <c r="L68" s="50"/>
      <c r="M68" s="80"/>
    </row>
    <row r="69" spans="2:1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</sheetData>
  <mergeCells count="35">
    <mergeCell ref="B1:M1"/>
    <mergeCell ref="B4:C4"/>
    <mergeCell ref="D4:E4"/>
    <mergeCell ref="C5:D5"/>
    <mergeCell ref="E5:H5"/>
    <mergeCell ref="D9:E9"/>
    <mergeCell ref="C10:D10"/>
    <mergeCell ref="E10:H10"/>
    <mergeCell ref="D14:E14"/>
    <mergeCell ref="C15:D15"/>
    <mergeCell ref="E15:H15"/>
    <mergeCell ref="D19:E19"/>
    <mergeCell ref="C20:D20"/>
    <mergeCell ref="E20:H20"/>
    <mergeCell ref="D24:E24"/>
    <mergeCell ref="C25:D25"/>
    <mergeCell ref="E25:H25"/>
    <mergeCell ref="D28:E28"/>
    <mergeCell ref="C29:D29"/>
    <mergeCell ref="E29:H29"/>
    <mergeCell ref="D33:E33"/>
    <mergeCell ref="C34:D34"/>
    <mergeCell ref="E34:H34"/>
    <mergeCell ref="D46:E46"/>
    <mergeCell ref="C47:D47"/>
    <mergeCell ref="E47:H47"/>
    <mergeCell ref="D39:E39"/>
    <mergeCell ref="C40:D40"/>
    <mergeCell ref="E40:H40"/>
    <mergeCell ref="D63:E63"/>
    <mergeCell ref="E64:H64"/>
    <mergeCell ref="D53:E53"/>
    <mergeCell ref="E54:H54"/>
    <mergeCell ref="D58:E58"/>
    <mergeCell ref="E59:H59"/>
  </mergeCells>
  <phoneticPr fontId="2"/>
  <pageMargins left="0.7" right="0.7" top="0.75" bottom="0.75" header="0.3" footer="0.3"/>
  <pageSetup paperSize="9" scale="55" orientation="portrait" horizontalDpi="655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組み合わせ表</vt:lpstr>
      <vt:lpstr>予選リーグ、決勝トーナメント日程</vt:lpstr>
      <vt:lpstr>組み合わせ表!Print_Area</vt:lpstr>
      <vt:lpstr>'予選リーグ、決勝トーナメント日程'!Print_Area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toriyama</dc:creator>
  <cp:lastModifiedBy>齊藤 純一</cp:lastModifiedBy>
  <cp:lastPrinted>2024-05-06T10:50:52Z</cp:lastPrinted>
  <dcterms:created xsi:type="dcterms:W3CDTF">2016-04-07T14:38:00Z</dcterms:created>
  <dcterms:modified xsi:type="dcterms:W3CDTF">2024-06-11T09:49:34Z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2024-04-01T10:32:53Z</vt:filetime>
  </property>
</Properties>
</file>