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ino\Desktop\"/>
    </mc:Choice>
  </mc:AlternateContent>
  <xr:revisionPtr revIDLastSave="0" documentId="8_{F44B0E65-8742-41DA-BD61-55DCA6CBB8E2}" xr6:coauthVersionLast="47" xr6:coauthVersionMax="47" xr10:uidLastSave="{00000000-0000-0000-0000-000000000000}"/>
  <bookViews>
    <workbookView xWindow="-108" yWindow="-108" windowWidth="23256" windowHeight="12576" xr2:uid="{479FB9DD-07BF-446E-90FE-4BB89BB6F3A8}"/>
  </bookViews>
  <sheets>
    <sheet name="登録前売り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D15" i="1" s="1"/>
  <c r="G24" i="1"/>
  <c r="G23" i="1"/>
  <c r="G22" i="1"/>
  <c r="G21" i="1"/>
  <c r="G20" i="1"/>
  <c r="G19" i="1"/>
  <c r="G18" i="1"/>
</calcChain>
</file>

<file path=xl/sharedStrings.xml><?xml version="1.0" encoding="utf-8"?>
<sst xmlns="http://schemas.openxmlformats.org/spreadsheetml/2006/main" count="50" uniqueCount="43">
  <si>
    <t>福井ユナイテッドＦＣ</t>
    <rPh sb="0" eb="2">
      <t>フクイ</t>
    </rPh>
    <phoneticPr fontId="4"/>
  </si>
  <si>
    <t>VS</t>
    <phoneticPr fontId="4"/>
  </si>
  <si>
    <t>大宮アルディージャ</t>
    <rPh sb="0" eb="2">
      <t>オオミヤ</t>
    </rPh>
    <phoneticPr fontId="4"/>
  </si>
  <si>
    <t>（福井県代表）</t>
    <rPh sb="1" eb="4">
      <t>フクイケン</t>
    </rPh>
    <rPh sb="4" eb="6">
      <t>ダイヒョウ</t>
    </rPh>
    <phoneticPr fontId="4"/>
  </si>
  <si>
    <t>（埼玉県代表）</t>
    <rPh sb="1" eb="3">
      <t>サイタマ</t>
    </rPh>
    <rPh sb="3" eb="4">
      <t>ケン</t>
    </rPh>
    <rPh sb="4" eb="6">
      <t>ダイヒョウ</t>
    </rPh>
    <phoneticPr fontId="4"/>
  </si>
  <si>
    <t>日　　時</t>
    <rPh sb="0" eb="1">
      <t>ヒ</t>
    </rPh>
    <rPh sb="3" eb="4">
      <t>ジ</t>
    </rPh>
    <phoneticPr fontId="4"/>
  </si>
  <si>
    <t>5月26日（日）　13時kickoff</t>
    <rPh sb="1" eb="2">
      <t>ガツ</t>
    </rPh>
    <rPh sb="4" eb="5">
      <t>ニチ</t>
    </rPh>
    <rPh sb="6" eb="7">
      <t>ニチ</t>
    </rPh>
    <rPh sb="11" eb="12">
      <t>ジ</t>
    </rPh>
    <phoneticPr fontId="4"/>
  </si>
  <si>
    <t>（開場　11時）</t>
    <rPh sb="1" eb="3">
      <t>カイジョウ</t>
    </rPh>
    <rPh sb="6" eb="7">
      <t>ジ</t>
    </rPh>
    <phoneticPr fontId="4"/>
  </si>
  <si>
    <t>場　　所</t>
    <rPh sb="0" eb="1">
      <t>バ</t>
    </rPh>
    <rPh sb="3" eb="4">
      <t>ショ</t>
    </rPh>
    <phoneticPr fontId="4"/>
  </si>
  <si>
    <t>テクノポート福井スタジアム</t>
    <rPh sb="6" eb="8">
      <t>フクイ</t>
    </rPh>
    <phoneticPr fontId="4"/>
  </si>
  <si>
    <t>登録会員前売価格チケット注文書
　　　     　　　　　　　　　　　5月23日(木）締切</t>
    <rPh sb="0" eb="2">
      <t>トウロク</t>
    </rPh>
    <rPh sb="2" eb="4">
      <t>カイイン</t>
    </rPh>
    <rPh sb="4" eb="6">
      <t>マエウ</t>
    </rPh>
    <rPh sb="6" eb="8">
      <t>カカク</t>
    </rPh>
    <rPh sb="12" eb="15">
      <t>チュウモンショ</t>
    </rPh>
    <rPh sb="36" eb="37">
      <t>ガツ</t>
    </rPh>
    <rPh sb="39" eb="40">
      <t>ニチ</t>
    </rPh>
    <rPh sb="41" eb="42">
      <t>モク</t>
    </rPh>
    <rPh sb="43" eb="45">
      <t>シメキリ</t>
    </rPh>
    <phoneticPr fontId="4"/>
  </si>
  <si>
    <t>氏名</t>
    <rPh sb="0" eb="2">
      <t>シメイ</t>
    </rPh>
    <phoneticPr fontId="4"/>
  </si>
  <si>
    <t>登録番号もしくはチーム名</t>
    <rPh sb="0" eb="4">
      <t>トウロクバンゴウ</t>
    </rPh>
    <rPh sb="11" eb="12">
      <t>メイ</t>
    </rPh>
    <phoneticPr fontId="4"/>
  </si>
  <si>
    <t>携帯番号</t>
    <rPh sb="0" eb="4">
      <t>ケイタイバンゴウ</t>
    </rPh>
    <phoneticPr fontId="4"/>
  </si>
  <si>
    <t>支払金額</t>
    <rPh sb="0" eb="4">
      <t>シハライキンガク</t>
    </rPh>
    <phoneticPr fontId="4"/>
  </si>
  <si>
    <t>※チケット代金は、登録者限定前売り価格ですので、事前申込が必要です</t>
    <rPh sb="5" eb="7">
      <t>ダイキン</t>
    </rPh>
    <rPh sb="9" eb="12">
      <t>トウロクシャ</t>
    </rPh>
    <rPh sb="12" eb="14">
      <t>ゲンテイ</t>
    </rPh>
    <rPh sb="14" eb="16">
      <t>マエウ</t>
    </rPh>
    <rPh sb="17" eb="19">
      <t>カカク</t>
    </rPh>
    <rPh sb="24" eb="26">
      <t>ジゼン</t>
    </rPh>
    <rPh sb="26" eb="28">
      <t>モウシコミ</t>
    </rPh>
    <rPh sb="29" eb="31">
      <t>ヒツヨウ</t>
    </rPh>
    <phoneticPr fontId="4"/>
  </si>
  <si>
    <t>席種(エリア指定）</t>
    <rPh sb="0" eb="1">
      <t>セキ</t>
    </rPh>
    <rPh sb="1" eb="2">
      <t>タネ</t>
    </rPh>
    <rPh sb="6" eb="8">
      <t>シテイ</t>
    </rPh>
    <phoneticPr fontId="4"/>
  </si>
  <si>
    <t>当日価格</t>
    <rPh sb="0" eb="2">
      <t>トウジツ</t>
    </rPh>
    <rPh sb="2" eb="4">
      <t>カカク</t>
    </rPh>
    <phoneticPr fontId="4"/>
  </si>
  <si>
    <t>会員前売</t>
    <rPh sb="0" eb="2">
      <t>カイイン</t>
    </rPh>
    <rPh sb="2" eb="4">
      <t>マエウ</t>
    </rPh>
    <phoneticPr fontId="4"/>
  </si>
  <si>
    <t>注文数</t>
    <rPh sb="0" eb="3">
      <t>チュウモンスウ</t>
    </rPh>
    <phoneticPr fontId="4"/>
  </si>
  <si>
    <t>備考</t>
    <rPh sb="0" eb="2">
      <t>ビコウ</t>
    </rPh>
    <phoneticPr fontId="4"/>
  </si>
  <si>
    <t>SA席</t>
    <rPh sb="2" eb="3">
      <t>セキ</t>
    </rPh>
    <phoneticPr fontId="4"/>
  </si>
  <si>
    <t>右側（アウェイ）</t>
    <rPh sb="0" eb="1">
      <t>ミギ</t>
    </rPh>
    <rPh sb="1" eb="2">
      <t>ガワ</t>
    </rPh>
    <phoneticPr fontId="4"/>
  </si>
  <si>
    <t>左側（ホーム）</t>
    <rPh sb="0" eb="2">
      <t>ヒダリガワ</t>
    </rPh>
    <phoneticPr fontId="4"/>
  </si>
  <si>
    <t>ゴール裏一般</t>
    <rPh sb="3" eb="4">
      <t>ウラ</t>
    </rPh>
    <rPh sb="4" eb="6">
      <t>イッパン</t>
    </rPh>
    <phoneticPr fontId="4"/>
  </si>
  <si>
    <t>ゴール裏高校</t>
    <rPh sb="3" eb="4">
      <t>ウラ</t>
    </rPh>
    <rPh sb="4" eb="6">
      <t>コウコウ</t>
    </rPh>
    <phoneticPr fontId="4"/>
  </si>
  <si>
    <t>ゴール裏小中</t>
    <rPh sb="3" eb="4">
      <t>ウラ</t>
    </rPh>
    <rPh sb="4" eb="6">
      <t>ショウチュウ</t>
    </rPh>
    <phoneticPr fontId="4"/>
  </si>
  <si>
    <t>予約期間</t>
    <rPh sb="0" eb="2">
      <t>ヨヤク</t>
    </rPh>
    <rPh sb="2" eb="4">
      <t>キカン</t>
    </rPh>
    <phoneticPr fontId="4"/>
  </si>
  <si>
    <t>5月14日（火）　～　5月23日（木）まで</t>
    <rPh sb="1" eb="2">
      <t>ガツ</t>
    </rPh>
    <rPh sb="4" eb="5">
      <t>ニチ</t>
    </rPh>
    <rPh sb="6" eb="7">
      <t>カ</t>
    </rPh>
    <rPh sb="12" eb="13">
      <t>ガツ</t>
    </rPh>
    <rPh sb="15" eb="16">
      <t>ニチ</t>
    </rPh>
    <rPh sb="17" eb="18">
      <t>モク</t>
    </rPh>
    <phoneticPr fontId="4"/>
  </si>
  <si>
    <t>これ以降は、特別価格での販売はいたしかねます。</t>
    <rPh sb="2" eb="4">
      <t>イコウ</t>
    </rPh>
    <rPh sb="6" eb="8">
      <t>トクベツ</t>
    </rPh>
    <rPh sb="8" eb="10">
      <t>カカク</t>
    </rPh>
    <rPh sb="12" eb="14">
      <t>ハンバイ</t>
    </rPh>
    <phoneticPr fontId="4"/>
  </si>
  <si>
    <t>申込方法</t>
    <rPh sb="0" eb="4">
      <t>モウシコミホウホウ</t>
    </rPh>
    <phoneticPr fontId="4"/>
  </si>
  <si>
    <t>注文書を下記アドレスへメール送付　（電話での受付はいたしません）</t>
    <rPh sb="0" eb="3">
      <t>チュウモンショ</t>
    </rPh>
    <rPh sb="4" eb="6">
      <t>カキ</t>
    </rPh>
    <rPh sb="14" eb="16">
      <t>ソウフ</t>
    </rPh>
    <rPh sb="18" eb="20">
      <t>デンワ</t>
    </rPh>
    <rPh sb="22" eb="24">
      <t>ウケツケ</t>
    </rPh>
    <phoneticPr fontId="4"/>
  </si>
  <si>
    <t>申込先アドレス</t>
    <rPh sb="0" eb="2">
      <t>モウシコミ</t>
    </rPh>
    <rPh sb="2" eb="3">
      <t>サキ</t>
    </rPh>
    <phoneticPr fontId="4"/>
  </si>
  <si>
    <t>info@fukui-fa.com</t>
    <phoneticPr fontId="4"/>
  </si>
  <si>
    <t>受渡方法</t>
    <rPh sb="0" eb="2">
      <t>ウケワタシ</t>
    </rPh>
    <rPh sb="2" eb="4">
      <t>ホウホウ</t>
    </rPh>
    <phoneticPr fontId="4"/>
  </si>
  <si>
    <t>当日１０時半より、会場チケット売場にて代金引換　</t>
    <rPh sb="0" eb="2">
      <t>トウジツ</t>
    </rPh>
    <rPh sb="4" eb="6">
      <t>ジハン</t>
    </rPh>
    <rPh sb="9" eb="11">
      <t>カイジョウ</t>
    </rPh>
    <rPh sb="15" eb="17">
      <t>ウリバ</t>
    </rPh>
    <rPh sb="19" eb="21">
      <t>ダイキン</t>
    </rPh>
    <rPh sb="21" eb="23">
      <t>ヒキカエ</t>
    </rPh>
    <phoneticPr fontId="4"/>
  </si>
  <si>
    <t>支払方法</t>
    <rPh sb="0" eb="4">
      <t>シハライホウホウ</t>
    </rPh>
    <phoneticPr fontId="4"/>
  </si>
  <si>
    <t>現金のみ</t>
    <rPh sb="0" eb="2">
      <t>ゲンキン</t>
    </rPh>
    <phoneticPr fontId="4"/>
  </si>
  <si>
    <t>注意事項</t>
    <rPh sb="0" eb="4">
      <t>チュウイジコウ</t>
    </rPh>
    <phoneticPr fontId="4"/>
  </si>
  <si>
    <t>エリア指定されておりますので、左右の移動はできません。</t>
    <rPh sb="3" eb="5">
      <t>シテイ</t>
    </rPh>
    <rPh sb="15" eb="17">
      <t>サユウ</t>
    </rPh>
    <rPh sb="18" eb="20">
      <t>イドウ</t>
    </rPh>
    <phoneticPr fontId="4"/>
  </si>
  <si>
    <t>問合せ先：</t>
    <rPh sb="0" eb="2">
      <t>トイアワ</t>
    </rPh>
    <rPh sb="3" eb="4">
      <t>サキ</t>
    </rPh>
    <phoneticPr fontId="4"/>
  </si>
  <si>
    <t>福井県サッカー協会事務局　</t>
    <rPh sb="0" eb="3">
      <t>フクイケン</t>
    </rPh>
    <rPh sb="7" eb="9">
      <t>キョウカイ</t>
    </rPh>
    <rPh sb="9" eb="12">
      <t>ジムキョク</t>
    </rPh>
    <phoneticPr fontId="4"/>
  </si>
  <si>
    <t>申 込 先：</t>
    <rPh sb="0" eb="1">
      <t>サル</t>
    </rPh>
    <rPh sb="2" eb="3">
      <t>コミ</t>
    </rPh>
    <rPh sb="4" eb="5">
      <t>サキ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</si>
</sst>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HGS創英角ｺﾞｼｯｸUB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b/>
      <sz val="11"/>
      <color theme="1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sz val="9"/>
      <color theme="1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u/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38" fontId="8" fillId="0" borderId="1" xfId="1" applyFont="1" applyBorder="1" applyAlignment="1" applyProtection="1">
      <alignment horizontal="right" vertical="center"/>
    </xf>
    <xf numFmtId="38" fontId="8" fillId="0" borderId="0" xfId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38" fontId="3" fillId="0" borderId="3" xfId="1" applyFont="1" applyBorder="1" applyAlignment="1" applyProtection="1">
      <alignment horizontal="right" vertical="center"/>
    </xf>
    <xf numFmtId="38" fontId="9" fillId="0" borderId="3" xfId="1" applyFont="1" applyBorder="1" applyAlignment="1" applyProtection="1">
      <alignment horizontal="right" vertical="center"/>
    </xf>
    <xf numFmtId="38" fontId="3" fillId="0" borderId="3" xfId="1" applyFont="1" applyBorder="1" applyProtection="1">
      <alignment vertical="center"/>
      <protection locked="0"/>
    </xf>
    <xf numFmtId="38" fontId="3" fillId="0" borderId="3" xfId="1" applyFont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Border="1" applyAlignment="1" applyProtection="1">
      <alignment horizontal="right" vertical="center"/>
    </xf>
    <xf numFmtId="38" fontId="9" fillId="0" borderId="0" xfId="1" applyFont="1" applyBorder="1" applyAlignment="1" applyProtection="1">
      <alignment horizontal="right" vertical="center"/>
    </xf>
    <xf numFmtId="38" fontId="3" fillId="0" borderId="0" xfId="1" applyFont="1" applyBorder="1" applyProtection="1">
      <alignment vertical="center"/>
      <protection locked="0"/>
    </xf>
    <xf numFmtId="38" fontId="3" fillId="0" borderId="0" xfId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38" fontId="11" fillId="0" borderId="0" xfId="1" applyFont="1" applyBorder="1" applyAlignment="1" applyProtection="1">
      <alignment horizontal="center" vertical="center"/>
      <protection locked="0"/>
    </xf>
    <xf numFmtId="38" fontId="11" fillId="0" borderId="0" xfId="1" applyFont="1" applyBorder="1" applyAlignment="1" applyProtection="1">
      <alignment horizontal="center" vertical="center"/>
    </xf>
    <xf numFmtId="0" fontId="11" fillId="0" borderId="0" xfId="0" applyFont="1" applyProtection="1">
      <alignment vertical="center"/>
      <protection locked="0"/>
    </xf>
    <xf numFmtId="0" fontId="12" fillId="0" borderId="0" xfId="2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2" applyProtection="1">
      <alignment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</xdr:colOff>
      <xdr:row>33</xdr:row>
      <xdr:rowOff>30480</xdr:rowOff>
    </xdr:from>
    <xdr:to>
      <xdr:col>6</xdr:col>
      <xdr:colOff>541020</xdr:colOff>
      <xdr:row>51</xdr:row>
      <xdr:rowOff>90417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6AC8B71-D107-4745-A5EA-9534A7307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120" y="7193280"/>
          <a:ext cx="3901440" cy="3077457"/>
        </a:xfrm>
        <a:prstGeom prst="rect">
          <a:avLst/>
        </a:prstGeom>
      </xdr:spPr>
    </xdr:pic>
    <xdr:clientData/>
  </xdr:twoCellAnchor>
  <xdr:twoCellAnchor editAs="oneCell">
    <xdr:from>
      <xdr:col>0</xdr:col>
      <xdr:colOff>213359</xdr:colOff>
      <xdr:row>0</xdr:row>
      <xdr:rowOff>83820</xdr:rowOff>
    </xdr:from>
    <xdr:to>
      <xdr:col>8</xdr:col>
      <xdr:colOff>501012</xdr:colOff>
      <xdr:row>3</xdr:row>
      <xdr:rowOff>99060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8F5BF78-4335-41B9-8EB7-69C4EF3CE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3359" y="83820"/>
          <a:ext cx="5949313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fukui-fa.com" TargetMode="External"/><Relationship Id="rId1" Type="http://schemas.openxmlformats.org/officeDocument/2006/relationships/hyperlink" Target="mailto:info@fukui-fa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0C6C4-CE60-49D0-9D0B-0B1E486DCEF0}">
  <sheetPr>
    <pageSetUpPr fitToPage="1"/>
  </sheetPr>
  <dimension ref="A3:I54"/>
  <sheetViews>
    <sheetView tabSelected="1" showWhiteSpace="0" topLeftCell="A10" zoomScaleNormal="100" workbookViewId="0">
      <selection activeCell="A12" sqref="A12"/>
    </sheetView>
  </sheetViews>
  <sheetFormatPr defaultRowHeight="13.2" x14ac:dyDescent="0.45"/>
  <cols>
    <col min="1" max="1" width="9.296875" style="1" customWidth="1"/>
    <col min="2" max="2" width="6.3984375" style="1" customWidth="1"/>
    <col min="3" max="3" width="12.59765625" style="1" customWidth="1"/>
    <col min="4" max="4" width="9.19921875" style="1" bestFit="1" customWidth="1"/>
    <col min="5" max="5" width="8.8984375" style="1" bestFit="1" customWidth="1"/>
    <col min="6" max="6" width="10.296875" style="1" customWidth="1"/>
    <col min="7" max="8" width="8.796875" style="1"/>
    <col min="9" max="9" width="7.5" style="1" customWidth="1"/>
    <col min="10" max="16384" width="8.796875" style="1"/>
  </cols>
  <sheetData>
    <row r="3" spans="1:9" ht="13.8" customHeight="1" x14ac:dyDescent="0.45"/>
    <row r="4" spans="1:9" ht="13.8" customHeight="1" x14ac:dyDescent="0.45"/>
    <row r="5" spans="1:9" ht="19.2" x14ac:dyDescent="0.45">
      <c r="B5" s="2" t="s">
        <v>0</v>
      </c>
      <c r="E5" s="3" t="s">
        <v>1</v>
      </c>
      <c r="F5" s="4" t="s">
        <v>2</v>
      </c>
      <c r="G5" s="4"/>
      <c r="H5" s="4"/>
    </row>
    <row r="6" spans="1:9" ht="13.8" customHeight="1" x14ac:dyDescent="0.45">
      <c r="C6" s="5" t="s">
        <v>3</v>
      </c>
      <c r="D6" s="5"/>
      <c r="E6" s="6"/>
      <c r="G6" s="5" t="s">
        <v>4</v>
      </c>
      <c r="H6" s="5"/>
      <c r="I6" s="5"/>
    </row>
    <row r="7" spans="1:9" ht="14.4" x14ac:dyDescent="0.45">
      <c r="A7" s="6"/>
      <c r="B7" s="6"/>
      <c r="D7" s="6"/>
      <c r="E7" s="6"/>
    </row>
    <row r="8" spans="1:9" ht="21.6" customHeight="1" x14ac:dyDescent="0.45">
      <c r="A8" s="5" t="s">
        <v>5</v>
      </c>
      <c r="B8" s="5"/>
      <c r="C8" s="6" t="s">
        <v>6</v>
      </c>
      <c r="D8" s="6"/>
      <c r="E8" s="6"/>
      <c r="F8" s="6" t="s">
        <v>7</v>
      </c>
      <c r="G8" s="7"/>
      <c r="H8" s="6"/>
      <c r="I8" s="6"/>
    </row>
    <row r="9" spans="1:9" ht="21.6" customHeight="1" x14ac:dyDescent="0.45">
      <c r="A9" s="5" t="s">
        <v>8</v>
      </c>
      <c r="B9" s="5"/>
      <c r="C9" s="6" t="s">
        <v>9</v>
      </c>
      <c r="D9" s="6"/>
      <c r="E9" s="6"/>
      <c r="F9" s="6"/>
      <c r="G9" s="6"/>
      <c r="H9" s="6"/>
      <c r="I9" s="6"/>
    </row>
    <row r="11" spans="1:9" ht="36.6" customHeight="1" x14ac:dyDescent="0.45">
      <c r="A11" s="8" t="s">
        <v>10</v>
      </c>
      <c r="B11" s="9"/>
      <c r="C11" s="9"/>
      <c r="D11" s="9"/>
      <c r="E11" s="9"/>
      <c r="F11" s="9"/>
      <c r="G11" s="9"/>
      <c r="H11" s="9"/>
      <c r="I11" s="9"/>
    </row>
    <row r="12" spans="1:9" ht="23.4" customHeight="1" x14ac:dyDescent="0.45">
      <c r="A12" s="10"/>
      <c r="B12" s="11" t="s">
        <v>11</v>
      </c>
      <c r="C12" s="11"/>
      <c r="D12" s="11"/>
      <c r="E12" s="11"/>
      <c r="F12" s="11"/>
      <c r="G12" s="11"/>
    </row>
    <row r="13" spans="1:9" ht="23.4" customHeight="1" x14ac:dyDescent="0.45">
      <c r="A13" s="10"/>
      <c r="B13" s="12" t="s">
        <v>12</v>
      </c>
      <c r="C13" s="12"/>
      <c r="D13" s="13"/>
      <c r="E13" s="13"/>
      <c r="F13" s="13"/>
      <c r="G13" s="13"/>
    </row>
    <row r="14" spans="1:9" ht="23.4" customHeight="1" x14ac:dyDescent="0.45">
      <c r="A14" s="10"/>
      <c r="B14" s="13" t="s">
        <v>13</v>
      </c>
      <c r="C14" s="13"/>
      <c r="D14" s="14"/>
      <c r="E14" s="14"/>
      <c r="F14" s="14"/>
      <c r="G14" s="14"/>
    </row>
    <row r="15" spans="1:9" ht="23.4" customHeight="1" x14ac:dyDescent="0.45">
      <c r="A15" s="10"/>
      <c r="B15" s="13" t="s">
        <v>14</v>
      </c>
      <c r="C15" s="13"/>
      <c r="D15" s="15">
        <f>SUM(G18:G25)</f>
        <v>0</v>
      </c>
      <c r="E15" s="15"/>
      <c r="F15" s="15"/>
      <c r="G15" s="16"/>
    </row>
    <row r="16" spans="1:9" ht="22.2" customHeight="1" x14ac:dyDescent="0.45">
      <c r="A16" s="17" t="s">
        <v>15</v>
      </c>
      <c r="G16" s="18"/>
      <c r="H16" s="18"/>
      <c r="I16" s="18"/>
    </row>
    <row r="17" spans="1:9" x14ac:dyDescent="0.45">
      <c r="A17" s="19" t="s">
        <v>16</v>
      </c>
      <c r="B17" s="19"/>
      <c r="C17" s="19"/>
      <c r="D17" s="20" t="s">
        <v>17</v>
      </c>
      <c r="E17" s="21" t="s">
        <v>18</v>
      </c>
      <c r="F17" s="20" t="s">
        <v>19</v>
      </c>
      <c r="H17" s="22" t="s">
        <v>20</v>
      </c>
      <c r="I17" s="23"/>
    </row>
    <row r="18" spans="1:9" x14ac:dyDescent="0.45">
      <c r="A18" s="24" t="s">
        <v>21</v>
      </c>
      <c r="B18" s="25"/>
      <c r="C18" s="26" t="s">
        <v>22</v>
      </c>
      <c r="D18" s="27">
        <v>2000</v>
      </c>
      <c r="E18" s="28">
        <v>1350</v>
      </c>
      <c r="F18" s="29"/>
      <c r="G18" s="30">
        <f>E18*F18</f>
        <v>0</v>
      </c>
      <c r="H18" s="22"/>
      <c r="I18" s="23"/>
    </row>
    <row r="19" spans="1:9" x14ac:dyDescent="0.45">
      <c r="A19" s="25"/>
      <c r="B19" s="25"/>
      <c r="C19" s="26" t="s">
        <v>23</v>
      </c>
      <c r="D19" s="27"/>
      <c r="E19" s="28"/>
      <c r="F19" s="29"/>
      <c r="G19" s="30">
        <f>E18*F19</f>
        <v>0</v>
      </c>
      <c r="H19" s="22"/>
      <c r="I19" s="23"/>
    </row>
    <row r="20" spans="1:9" x14ac:dyDescent="0.45">
      <c r="A20" s="24" t="s">
        <v>24</v>
      </c>
      <c r="B20" s="25"/>
      <c r="C20" s="26" t="s">
        <v>22</v>
      </c>
      <c r="D20" s="27">
        <v>1500</v>
      </c>
      <c r="E20" s="28">
        <v>900</v>
      </c>
      <c r="F20" s="29"/>
      <c r="G20" s="30">
        <f>E20*F20</f>
        <v>0</v>
      </c>
      <c r="H20" s="22"/>
      <c r="I20" s="23"/>
    </row>
    <row r="21" spans="1:9" x14ac:dyDescent="0.45">
      <c r="A21" s="25"/>
      <c r="B21" s="25"/>
      <c r="C21" s="26" t="s">
        <v>23</v>
      </c>
      <c r="D21" s="27"/>
      <c r="E21" s="28"/>
      <c r="F21" s="29"/>
      <c r="G21" s="30">
        <f>E20*F21</f>
        <v>0</v>
      </c>
      <c r="H21" s="22"/>
      <c r="I21" s="23"/>
    </row>
    <row r="22" spans="1:9" x14ac:dyDescent="0.45">
      <c r="A22" s="24" t="s">
        <v>25</v>
      </c>
      <c r="B22" s="25"/>
      <c r="C22" s="26" t="s">
        <v>22</v>
      </c>
      <c r="D22" s="27">
        <v>1000</v>
      </c>
      <c r="E22" s="28">
        <v>720</v>
      </c>
      <c r="F22" s="29"/>
      <c r="G22" s="30">
        <f>E22*F22</f>
        <v>0</v>
      </c>
      <c r="H22" s="22"/>
      <c r="I22" s="23"/>
    </row>
    <row r="23" spans="1:9" x14ac:dyDescent="0.45">
      <c r="A23" s="25"/>
      <c r="B23" s="25"/>
      <c r="C23" s="26" t="s">
        <v>23</v>
      </c>
      <c r="D23" s="27"/>
      <c r="E23" s="28"/>
      <c r="F23" s="29"/>
      <c r="G23" s="30">
        <f>E22*F23</f>
        <v>0</v>
      </c>
      <c r="H23" s="22"/>
      <c r="I23" s="23"/>
    </row>
    <row r="24" spans="1:9" x14ac:dyDescent="0.45">
      <c r="A24" s="24" t="s">
        <v>26</v>
      </c>
      <c r="B24" s="25"/>
      <c r="C24" s="26" t="s">
        <v>22</v>
      </c>
      <c r="D24" s="27">
        <v>700</v>
      </c>
      <c r="E24" s="28">
        <v>450</v>
      </c>
      <c r="F24" s="29"/>
      <c r="G24" s="30">
        <f>E24*F24</f>
        <v>0</v>
      </c>
      <c r="H24" s="22"/>
      <c r="I24" s="23"/>
    </row>
    <row r="25" spans="1:9" x14ac:dyDescent="0.45">
      <c r="A25" s="25"/>
      <c r="B25" s="25"/>
      <c r="C25" s="26" t="s">
        <v>23</v>
      </c>
      <c r="D25" s="27"/>
      <c r="E25" s="28"/>
      <c r="F25" s="29"/>
      <c r="G25" s="30">
        <f>E24*F25</f>
        <v>0</v>
      </c>
      <c r="H25" s="22"/>
      <c r="I25" s="23"/>
    </row>
    <row r="26" spans="1:9" x14ac:dyDescent="0.45">
      <c r="A26" s="31"/>
      <c r="B26" s="31"/>
      <c r="C26" s="31"/>
      <c r="D26" s="32"/>
      <c r="E26" s="33"/>
      <c r="F26" s="34"/>
      <c r="G26" s="35"/>
      <c r="H26" s="36"/>
      <c r="I26" s="36"/>
    </row>
    <row r="27" spans="1:9" ht="17.399999999999999" customHeight="1" x14ac:dyDescent="0.45">
      <c r="A27" s="37" t="s">
        <v>27</v>
      </c>
      <c r="B27" s="37" t="s">
        <v>28</v>
      </c>
      <c r="C27" s="38"/>
      <c r="D27" s="39"/>
      <c r="E27" s="40"/>
      <c r="F27" s="40"/>
      <c r="G27" s="40"/>
      <c r="H27" s="41"/>
    </row>
    <row r="28" spans="1:9" ht="17.399999999999999" customHeight="1" x14ac:dyDescent="0.45">
      <c r="A28" s="41"/>
      <c r="B28" s="41" t="s">
        <v>29</v>
      </c>
      <c r="C28" s="41"/>
      <c r="D28" s="41"/>
      <c r="E28" s="41"/>
      <c r="F28" s="41"/>
      <c r="G28" s="41"/>
      <c r="H28" s="41"/>
    </row>
    <row r="29" spans="1:9" ht="17.399999999999999" customHeight="1" x14ac:dyDescent="0.45">
      <c r="A29" s="41" t="s">
        <v>30</v>
      </c>
      <c r="B29" s="41" t="s">
        <v>31</v>
      </c>
      <c r="C29" s="41"/>
      <c r="D29" s="41"/>
      <c r="E29" s="41"/>
      <c r="F29" s="41"/>
      <c r="G29" s="41"/>
      <c r="H29" s="41"/>
    </row>
    <row r="30" spans="1:9" ht="17.399999999999999" customHeight="1" x14ac:dyDescent="0.45">
      <c r="A30" s="41"/>
      <c r="B30" s="41" t="s">
        <v>32</v>
      </c>
      <c r="D30" s="42" t="s">
        <v>33</v>
      </c>
      <c r="E30" s="41"/>
      <c r="F30" s="41"/>
      <c r="G30" s="41"/>
      <c r="H30" s="41"/>
    </row>
    <row r="31" spans="1:9" ht="17.399999999999999" customHeight="1" x14ac:dyDescent="0.45">
      <c r="A31" s="41" t="s">
        <v>34</v>
      </c>
      <c r="B31" s="41" t="s">
        <v>35</v>
      </c>
      <c r="C31" s="41"/>
      <c r="D31" s="41"/>
      <c r="E31" s="41"/>
      <c r="F31" s="41"/>
      <c r="G31" s="41"/>
      <c r="H31" s="41"/>
    </row>
    <row r="32" spans="1:9" ht="17.399999999999999" customHeight="1" x14ac:dyDescent="0.45">
      <c r="A32" s="41" t="s">
        <v>36</v>
      </c>
      <c r="B32" s="41" t="s">
        <v>37</v>
      </c>
      <c r="C32" s="41"/>
      <c r="D32" s="41"/>
      <c r="E32" s="41"/>
      <c r="F32" s="41"/>
      <c r="G32" s="41"/>
      <c r="H32" s="41"/>
    </row>
    <row r="33" spans="1:8" ht="17.399999999999999" customHeight="1" x14ac:dyDescent="0.45">
      <c r="A33" s="41" t="s">
        <v>38</v>
      </c>
      <c r="B33" s="41" t="s">
        <v>39</v>
      </c>
      <c r="C33" s="41"/>
      <c r="D33" s="41"/>
      <c r="E33" s="41"/>
      <c r="F33" s="41"/>
      <c r="G33" s="41"/>
      <c r="H33" s="41"/>
    </row>
    <row r="34" spans="1:8" x14ac:dyDescent="0.45">
      <c r="A34" s="41"/>
      <c r="C34" s="41"/>
      <c r="D34" s="41"/>
      <c r="E34" s="41"/>
      <c r="F34" s="41"/>
      <c r="G34" s="41"/>
      <c r="H34" s="41"/>
    </row>
    <row r="53" spans="1:3" x14ac:dyDescent="0.45">
      <c r="A53" s="43" t="s">
        <v>40</v>
      </c>
      <c r="B53" s="43"/>
      <c r="C53" s="1" t="s">
        <v>41</v>
      </c>
    </row>
    <row r="54" spans="1:3" ht="18" x14ac:dyDescent="0.45">
      <c r="A54" s="43" t="s">
        <v>42</v>
      </c>
      <c r="B54" s="43"/>
      <c r="C54" s="44" t="s">
        <v>33</v>
      </c>
    </row>
  </sheetData>
  <sheetProtection sheet="1" objects="1" scenarios="1"/>
  <protectedRanges>
    <protectedRange sqref="D12:G14 F18:F25" name="範囲1"/>
  </protectedRanges>
  <mergeCells count="38">
    <mergeCell ref="A54:B54"/>
    <mergeCell ref="A24:B25"/>
    <mergeCell ref="D24:D25"/>
    <mergeCell ref="E24:E25"/>
    <mergeCell ref="H24:I24"/>
    <mergeCell ref="H25:I25"/>
    <mergeCell ref="A53:B53"/>
    <mergeCell ref="A20:B21"/>
    <mergeCell ref="D20:D21"/>
    <mergeCell ref="E20:E21"/>
    <mergeCell ref="H20:I20"/>
    <mergeCell ref="H21:I21"/>
    <mergeCell ref="A22:B23"/>
    <mergeCell ref="D22:D23"/>
    <mergeCell ref="E22:E23"/>
    <mergeCell ref="H22:I22"/>
    <mergeCell ref="H23:I23"/>
    <mergeCell ref="B15:C15"/>
    <mergeCell ref="D15:F15"/>
    <mergeCell ref="A17:C17"/>
    <mergeCell ref="H17:I17"/>
    <mergeCell ref="A18:B19"/>
    <mergeCell ref="D18:D19"/>
    <mergeCell ref="E18:E19"/>
    <mergeCell ref="H18:I18"/>
    <mergeCell ref="H19:I19"/>
    <mergeCell ref="B12:C12"/>
    <mergeCell ref="D12:G12"/>
    <mergeCell ref="B13:C13"/>
    <mergeCell ref="D13:G13"/>
    <mergeCell ref="B14:C14"/>
    <mergeCell ref="D14:G14"/>
    <mergeCell ref="F5:H5"/>
    <mergeCell ref="C6:D6"/>
    <mergeCell ref="G6:I6"/>
    <mergeCell ref="A8:B8"/>
    <mergeCell ref="A9:B9"/>
    <mergeCell ref="A11:I11"/>
  </mergeCells>
  <phoneticPr fontId="4"/>
  <hyperlinks>
    <hyperlink ref="C54" r:id="rId1" xr:uid="{06BC4C72-4D0E-49D8-AF25-AC4E4CEEBFA1}"/>
    <hyperlink ref="D30" r:id="rId2" xr:uid="{9DADA1FA-0BDC-48D0-8508-550868D866D0}"/>
  </hyperlinks>
  <printOptions horizontalCentered="1" verticalCentered="1"/>
  <pageMargins left="0.70866141732283472" right="0.70866141732283472" top="0.35433070866141736" bottom="0.15748031496062992" header="0.31496062992125984" footer="0.31496062992125984"/>
  <pageSetup paperSize="9" scale="9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登録前売り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福井県サッカー協会 一般社団法人</dc:creator>
  <cp:lastModifiedBy>福井県サッカー協会 一般社団法人</cp:lastModifiedBy>
  <cp:lastPrinted>2024-05-16T23:29:21Z</cp:lastPrinted>
  <dcterms:created xsi:type="dcterms:W3CDTF">2024-05-16T23:28:42Z</dcterms:created>
  <dcterms:modified xsi:type="dcterms:W3CDTF">2024-05-16T23:29:57Z</dcterms:modified>
</cp:coreProperties>
</file>