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フットサル連盟\HP\"/>
    </mc:Choice>
  </mc:AlternateContent>
  <xr:revisionPtr revIDLastSave="0" documentId="8_{00AD55C9-28DF-4C93-A948-E8895595C451}" xr6:coauthVersionLast="47" xr6:coauthVersionMax="47" xr10:uidLastSave="{00000000-0000-0000-0000-000000000000}"/>
  <bookViews>
    <workbookView xWindow="-120" yWindow="-120" windowWidth="29040" windowHeight="15720" xr2:uid="{DAE345DD-AA24-454F-BD47-12BDD7C48879}"/>
  </bookViews>
  <sheets>
    <sheet name="申込登録票" sheetId="1" r:id="rId1"/>
    <sheet name="プログラムデータ(入力不要）" sheetId="2" r:id="rId2"/>
    <sheet name="メンバー表（入力不要）" sheetId="3" r:id="rId3"/>
  </sheets>
  <externalReferences>
    <externalReference r:id="rId4"/>
  </externalReferences>
  <definedNames>
    <definedName name="_xlnm.Print_Area" localSheetId="2">'メンバー表（入力不要）'!$A$1:$M$52</definedName>
    <definedName name="_xlnm.Print_Area" localSheetId="0">申込登録票!$B$2:$S$39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7" i="2"/>
  <c r="J39" i="3" l="1"/>
  <c r="J38" i="3"/>
  <c r="I39" i="3"/>
  <c r="I38" i="3"/>
  <c r="H39" i="3"/>
  <c r="H38" i="3"/>
  <c r="F39" i="3"/>
  <c r="F38" i="3"/>
  <c r="E39" i="3"/>
  <c r="E38" i="3"/>
  <c r="D39" i="3"/>
  <c r="D38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C15" i="3"/>
  <c r="B15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7" i="3"/>
  <c r="A16" i="3"/>
  <c r="A15" i="3"/>
  <c r="H10" i="3"/>
  <c r="H9" i="3"/>
  <c r="H8" i="3"/>
  <c r="F10" i="3"/>
  <c r="F9" i="3"/>
  <c r="F8" i="3"/>
  <c r="A11" i="3"/>
  <c r="A10" i="3"/>
  <c r="C11" i="3"/>
  <c r="C10" i="3"/>
  <c r="A9" i="3"/>
  <c r="C9" i="3"/>
  <c r="C8" i="3"/>
  <c r="B4" i="3"/>
  <c r="B1" i="2"/>
  <c r="A2" i="3"/>
  <c r="I33" i="2"/>
  <c r="I32" i="2"/>
  <c r="H33" i="2"/>
  <c r="H32" i="2"/>
  <c r="G33" i="2"/>
  <c r="G32" i="2"/>
  <c r="F33" i="2"/>
  <c r="F32" i="2"/>
  <c r="E33" i="2"/>
  <c r="E32" i="2"/>
  <c r="D33" i="2"/>
  <c r="D3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0" i="2"/>
  <c r="B11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D10" i="2"/>
  <c r="G10" i="2"/>
  <c r="F10" i="2"/>
  <c r="E10" i="2"/>
  <c r="H8" i="2"/>
  <c r="H7" i="2"/>
  <c r="D8" i="2"/>
  <c r="D7" i="2"/>
  <c r="H6" i="2"/>
  <c r="F6" i="2"/>
  <c r="D6" i="2"/>
  <c r="H5" i="2"/>
  <c r="F5" i="2"/>
  <c r="D5" i="2"/>
  <c r="D4" i="2"/>
  <c r="D3" i="2"/>
  <c r="A8" i="3"/>
</calcChain>
</file>

<file path=xl/sharedStrings.xml><?xml version="1.0" encoding="utf-8"?>
<sst xmlns="http://schemas.openxmlformats.org/spreadsheetml/2006/main" count="321" uniqueCount="166">
  <si>
    <t>大会名</t>
    <rPh sb="0" eb="3">
      <t>タイカイメイ</t>
    </rPh>
    <phoneticPr fontId="1"/>
  </si>
  <si>
    <t>大会登録票</t>
    <rPh sb="0" eb="2">
      <t>タイカイ</t>
    </rPh>
    <rPh sb="2" eb="5">
      <t>トウロクヒョウ</t>
    </rPh>
    <phoneticPr fontId="1"/>
  </si>
  <si>
    <t>チーム名</t>
    <rPh sb="3" eb="4">
      <t>メイ</t>
    </rPh>
    <phoneticPr fontId="1"/>
  </si>
  <si>
    <t>連絡責任者名</t>
    <rPh sb="0" eb="5">
      <t>レンラクセキニンシャ</t>
    </rPh>
    <rPh sb="5" eb="6">
      <t>メイ</t>
    </rPh>
    <phoneticPr fontId="1"/>
  </si>
  <si>
    <t>〒</t>
    <phoneticPr fontId="1"/>
  </si>
  <si>
    <t>連絡先(住　所)</t>
    <rPh sb="0" eb="3">
      <t>レンラクサキ</t>
    </rPh>
    <rPh sb="4" eb="5">
      <t>ジュウ</t>
    </rPh>
    <rPh sb="6" eb="7">
      <t>ショ</t>
    </rPh>
    <phoneticPr fontId="1"/>
  </si>
  <si>
    <t>連絡先(メール)</t>
    <rPh sb="0" eb="3">
      <t>レンラクサキ</t>
    </rPh>
    <phoneticPr fontId="1"/>
  </si>
  <si>
    <t>連絡先(電　話)</t>
    <rPh sb="0" eb="3">
      <t>レンラクサキ</t>
    </rPh>
    <rPh sb="4" eb="5">
      <t>デン</t>
    </rPh>
    <rPh sb="6" eb="7">
      <t>ハナシ</t>
    </rPh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</si>
  <si>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</si>
  <si>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</si>
  <si>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</si>
  <si>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</si>
  <si>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</si>
  <si>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</si>
  <si>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FP</t>
    <phoneticPr fontId="1"/>
  </si>
  <si>
    <t>GK</t>
    <phoneticPr fontId="1"/>
  </si>
  <si>
    <t>監督</t>
    <rPh sb="0" eb="2">
      <t>カントク</t>
    </rPh>
    <phoneticPr fontId="1"/>
  </si>
  <si>
    <t>チーム役員</t>
    <rPh sb="3" eb="5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</si>
  <si>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</si>
  <si>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生年月日</t>
    <rPh sb="0" eb="4">
      <t>セイネンガッピ</t>
    </rPh>
    <phoneticPr fontId="1"/>
  </si>
  <si>
    <t>資格級</t>
    <rPh sb="0" eb="3">
      <t>シカクキュウ</t>
    </rPh>
    <phoneticPr fontId="1"/>
  </si>
  <si>
    <t>コーチ</t>
    <phoneticPr fontId="1"/>
  </si>
  <si>
    <t>ドクター</t>
    <phoneticPr fontId="1"/>
  </si>
  <si>
    <t>マネージャー</t>
    <phoneticPr fontId="1"/>
  </si>
  <si>
    <t>級</t>
    <rPh sb="0" eb="1">
      <t>キュウ</t>
    </rPh>
    <phoneticPr fontId="1"/>
  </si>
  <si>
    <t>資格F</t>
    <rPh sb="0" eb="2">
      <t>シカク</t>
    </rPh>
    <phoneticPr fontId="1"/>
  </si>
  <si>
    <t>氏　名</t>
    <rPh sb="0" eb="1">
      <t>シ</t>
    </rPh>
    <rPh sb="2" eb="3">
      <t>ナ</t>
    </rPh>
    <phoneticPr fontId="1"/>
  </si>
  <si>
    <t>F審判登録番号</t>
    <rPh sb="1" eb="7">
      <t>シンパントウロクバンゴウ</t>
    </rPh>
    <phoneticPr fontId="1"/>
  </si>
  <si>
    <t>所属</t>
    <rPh sb="0" eb="2">
      <t>ショゾク</t>
    </rPh>
    <phoneticPr fontId="1"/>
  </si>
  <si>
    <t>R</t>
    <phoneticPr fontId="1"/>
  </si>
  <si>
    <t>福井県</t>
    <rPh sb="0" eb="3">
      <t>フクイケン</t>
    </rPh>
    <phoneticPr fontId="1"/>
  </si>
  <si>
    <t>北信越</t>
    <rPh sb="0" eb="3">
      <t>ホクシンエツ</t>
    </rPh>
    <phoneticPr fontId="1"/>
  </si>
  <si>
    <t>№</t>
    <phoneticPr fontId="1"/>
  </si>
  <si>
    <t>背番号</t>
    <rPh sb="0" eb="3">
      <t>セバンゴウ</t>
    </rPh>
    <phoneticPr fontId="1"/>
  </si>
  <si>
    <t>Pos.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</si>
  <si>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</si>
  <si>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</si>
  <si>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</si>
  <si>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登録番号</t>
    <rPh sb="0" eb="4">
      <t>トウロクバンゴウ</t>
    </rPh>
    <phoneticPr fontId="1"/>
  </si>
  <si>
    <t>性別</t>
    <rPh sb="0" eb="2">
      <t>セイベツ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</si>
  <si>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</si>
  <si>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S</t>
    <phoneticPr fontId="1"/>
  </si>
  <si>
    <t>F</t>
  </si>
  <si>
    <t>F</t>
    <phoneticPr fontId="1"/>
  </si>
  <si>
    <t>FP</t>
  </si>
  <si>
    <t>GK</t>
  </si>
  <si>
    <t>審判員</t>
    <rPh sb="0" eb="3">
      <t>シンパンイン</t>
    </rPh>
    <phoneticPr fontId="1"/>
  </si>
  <si>
    <t>代表</t>
    <rPh sb="0" eb="2">
      <t>ダイヒョウ</t>
    </rPh>
    <phoneticPr fontId="1"/>
  </si>
  <si>
    <t>その他</t>
    <rPh sb="2" eb="3">
      <t>タ</t>
    </rPh>
    <phoneticPr fontId="1"/>
  </si>
  <si>
    <t>※こちらに記入された者のみがベンチ入り可能となります</t>
    <rPh sb="5" eb="7">
      <t>キニュウ</t>
    </rPh>
    <rPh sb="10" eb="11">
      <t>モノ</t>
    </rPh>
    <rPh sb="17" eb="18">
      <t>イ</t>
    </rPh>
    <rPh sb="19" eb="21">
      <t>カノウ</t>
    </rPh>
    <phoneticPr fontId="1"/>
  </si>
  <si>
    <t>記入例</t>
    <rPh sb="0" eb="3">
      <t>キニュウレイ</t>
    </rPh>
    <phoneticPr fontId="1"/>
  </si>
  <si>
    <t>JFAバーモントカップ 第33回全日本U-12フットサル選手権大会 福井県大会</t>
    <phoneticPr fontId="1"/>
  </si>
  <si>
    <t>福井県福井市大宮6丁目17-17</t>
    <rPh sb="0" eb="3">
      <t>フクイケン</t>
    </rPh>
    <rPh sb="3" eb="6">
      <t>フクイシ</t>
    </rPh>
    <rPh sb="6" eb="8">
      <t>オオミヤ</t>
    </rPh>
    <rPh sb="9" eb="11">
      <t>チョウメ</t>
    </rPh>
    <phoneticPr fontId="1"/>
  </si>
  <si>
    <t>fukui.futsal@gmail.com</t>
    <phoneticPr fontId="1"/>
  </si>
  <si>
    <t>福井　大郎</t>
    <rPh sb="0" eb="2">
      <t>フクイ</t>
    </rPh>
    <rPh sb="3" eb="5">
      <t>タロウ</t>
    </rPh>
    <phoneticPr fontId="1"/>
  </si>
  <si>
    <t>坂井　一郎</t>
    <rPh sb="0" eb="2">
      <t>サカイ</t>
    </rPh>
    <rPh sb="3" eb="5">
      <t>イチロウ</t>
    </rPh>
    <phoneticPr fontId="1"/>
  </si>
  <si>
    <t>コーチ</t>
  </si>
  <si>
    <t>マネージャー</t>
  </si>
  <si>
    <t>大野　三太郎</t>
    <rPh sb="0" eb="2">
      <t>オオノ</t>
    </rPh>
    <rPh sb="3" eb="6">
      <t>サンタロウ</t>
    </rPh>
    <phoneticPr fontId="1"/>
  </si>
  <si>
    <t>勝山　健四郎</t>
    <rPh sb="0" eb="2">
      <t>カツヤマ</t>
    </rPh>
    <rPh sb="3" eb="6">
      <t>ケンシロウ</t>
    </rPh>
    <phoneticPr fontId="1"/>
  </si>
  <si>
    <t>越前　六助</t>
    <rPh sb="0" eb="2">
      <t>エチゼン</t>
    </rPh>
    <rPh sb="3" eb="5">
      <t>ロクスケ</t>
    </rPh>
    <phoneticPr fontId="1"/>
  </si>
  <si>
    <t>敦賀　七恵</t>
    <rPh sb="0" eb="2">
      <t>ツルガ</t>
    </rPh>
    <rPh sb="3" eb="5">
      <t>ナナエ</t>
    </rPh>
    <phoneticPr fontId="1"/>
  </si>
  <si>
    <t>小浜　宗八</t>
    <rPh sb="0" eb="2">
      <t>オバマ</t>
    </rPh>
    <rPh sb="3" eb="5">
      <t>ソウハチ</t>
    </rPh>
    <phoneticPr fontId="1"/>
  </si>
  <si>
    <t>A</t>
    <phoneticPr fontId="1"/>
  </si>
  <si>
    <t>芦原　浩二</t>
    <rPh sb="0" eb="2">
      <t>アワラ</t>
    </rPh>
    <rPh sb="3" eb="5">
      <t>コウジ</t>
    </rPh>
    <phoneticPr fontId="1"/>
  </si>
  <si>
    <t>鯖江　正五</t>
    <rPh sb="0" eb="2">
      <t>サバエ</t>
    </rPh>
    <rPh sb="3" eb="4">
      <t>セイ</t>
    </rPh>
    <rPh sb="4" eb="5">
      <t>イ</t>
    </rPh>
    <phoneticPr fontId="1"/>
  </si>
  <si>
    <t>若狭　九平</t>
    <rPh sb="0" eb="2">
      <t>ワカサ</t>
    </rPh>
    <rPh sb="3" eb="4">
      <t>ク</t>
    </rPh>
    <rPh sb="4" eb="5">
      <t>ヘイ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</si>
  <si>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</si>
  <si>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</si>
  <si>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</si>
  <si>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</si>
  <si>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黄</t>
    <rPh sb="0" eb="1">
      <t>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</si>
  <si>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</si>
  <si>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</si>
  <si>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川島</t>
    <rPh sb="0" eb="2">
      <t>カワシマ</t>
    </rPh>
    <phoneticPr fontId="1"/>
  </si>
  <si>
    <t>永嗣</t>
    <rPh sb="0" eb="1">
      <t>エイ</t>
    </rPh>
    <rPh sb="1" eb="2">
      <t>ツグ</t>
    </rPh>
    <phoneticPr fontId="1"/>
  </si>
  <si>
    <t>権田</t>
    <rPh sb="0" eb="2">
      <t>ゴンダ</t>
    </rPh>
    <phoneticPr fontId="1"/>
  </si>
  <si>
    <t>修一</t>
    <rPh sb="0" eb="2">
      <t>シュウイチ</t>
    </rPh>
    <phoneticPr fontId="1"/>
  </si>
  <si>
    <t>谷口</t>
    <rPh sb="0" eb="2">
      <t>タニグチ</t>
    </rPh>
    <phoneticPr fontId="1"/>
  </si>
  <si>
    <t>彰悟</t>
    <phoneticPr fontId="1"/>
  </si>
  <si>
    <t>長友</t>
    <rPh sb="0" eb="2">
      <t>ナガトモ</t>
    </rPh>
    <phoneticPr fontId="1"/>
  </si>
  <si>
    <t>佑都</t>
    <phoneticPr fontId="1"/>
  </si>
  <si>
    <t>遠藤</t>
    <rPh sb="0" eb="2">
      <t>エンドウ</t>
    </rPh>
    <phoneticPr fontId="1"/>
  </si>
  <si>
    <t>航</t>
    <rPh sb="0" eb="1">
      <t>ワタル</t>
    </rPh>
    <phoneticPr fontId="1"/>
  </si>
  <si>
    <t>堂安</t>
    <rPh sb="0" eb="2">
      <t>ドウアン</t>
    </rPh>
    <phoneticPr fontId="1"/>
  </si>
  <si>
    <t>律</t>
    <rPh sb="0" eb="1">
      <t>リツ</t>
    </rPh>
    <phoneticPr fontId="1"/>
  </si>
  <si>
    <t>三苫</t>
    <rPh sb="0" eb="2">
      <t>ミトマ</t>
    </rPh>
    <phoneticPr fontId="1"/>
  </si>
  <si>
    <t>薫</t>
    <rPh sb="0" eb="1">
      <t>カオル</t>
    </rPh>
    <phoneticPr fontId="1"/>
  </si>
  <si>
    <t>南野</t>
    <rPh sb="0" eb="1">
      <t>ミナミ</t>
    </rPh>
    <rPh sb="1" eb="2">
      <t>ノ</t>
    </rPh>
    <phoneticPr fontId="1"/>
  </si>
  <si>
    <t>拓実</t>
    <rPh sb="0" eb="1">
      <t>タク</t>
    </rPh>
    <rPh sb="1" eb="2">
      <t>ミノル</t>
    </rPh>
    <phoneticPr fontId="1"/>
  </si>
  <si>
    <t>久保</t>
    <rPh sb="0" eb="2">
      <t>クボ</t>
    </rPh>
    <phoneticPr fontId="1"/>
  </si>
  <si>
    <t>建英</t>
    <rPh sb="0" eb="2">
      <t>タケフサ</t>
    </rPh>
    <phoneticPr fontId="1"/>
  </si>
  <si>
    <t>鎌田</t>
    <rPh sb="0" eb="2">
      <t>カマタ</t>
    </rPh>
    <phoneticPr fontId="1"/>
  </si>
  <si>
    <t>大地</t>
    <rPh sb="0" eb="2">
      <t>ダイチ</t>
    </rPh>
    <phoneticPr fontId="1"/>
  </si>
  <si>
    <t>田中</t>
    <rPh sb="0" eb="2">
      <t>タナカ</t>
    </rPh>
    <phoneticPr fontId="1"/>
  </si>
  <si>
    <t>碧</t>
    <rPh sb="0" eb="1">
      <t>アオ</t>
    </rPh>
    <phoneticPr fontId="1"/>
  </si>
  <si>
    <t>吉田</t>
    <rPh sb="0" eb="2">
      <t>ヨシダ</t>
    </rPh>
    <phoneticPr fontId="1"/>
  </si>
  <si>
    <t>麻也</t>
    <rPh sb="0" eb="1">
      <t>アサ</t>
    </rPh>
    <rPh sb="1" eb="2">
      <t>ヤ</t>
    </rPh>
    <phoneticPr fontId="1"/>
  </si>
  <si>
    <t>代表者</t>
    <rPh sb="0" eb="3">
      <t>ダイヒョウシャ</t>
    </rPh>
    <phoneticPr fontId="15"/>
  </si>
  <si>
    <t>監督</t>
    <rPh sb="0" eb="2">
      <t>カントク</t>
    </rPh>
    <phoneticPr fontId="15"/>
  </si>
  <si>
    <t>審判員</t>
    <rPh sb="0" eb="3">
      <t>シンパンイン</t>
    </rPh>
    <phoneticPr fontId="15"/>
  </si>
  <si>
    <t>背番号</t>
    <rPh sb="0" eb="3">
      <t>セバンゴウ</t>
    </rPh>
    <phoneticPr fontId="15"/>
  </si>
  <si>
    <t>Pos</t>
    <phoneticPr fontId="15"/>
  </si>
  <si>
    <t>氏　　　名</t>
    <rPh sb="0" eb="1">
      <t>シ</t>
    </rPh>
    <rPh sb="4" eb="5">
      <t>メイ</t>
    </rPh>
    <phoneticPr fontId="15"/>
  </si>
  <si>
    <t>学年</t>
    <rPh sb="0" eb="2">
      <t>ガクネン</t>
    </rPh>
    <phoneticPr fontId="15"/>
  </si>
  <si>
    <t>性別</t>
    <phoneticPr fontId="15"/>
  </si>
  <si>
    <t>ユニフォーム</t>
    <phoneticPr fontId="15"/>
  </si>
  <si>
    <t>ＦＰ</t>
    <phoneticPr fontId="15"/>
  </si>
  <si>
    <t>ＧＫ</t>
    <phoneticPr fontId="15"/>
  </si>
  <si>
    <t>正</t>
    <rPh sb="0" eb="1">
      <t>セイ</t>
    </rPh>
    <phoneticPr fontId="15"/>
  </si>
  <si>
    <t>副</t>
    <rPh sb="0" eb="1">
      <t>フク</t>
    </rPh>
    <phoneticPr fontId="15"/>
  </si>
  <si>
    <t>大会登録
チーム名</t>
    <rPh sb="0" eb="2">
      <t>タイカイ</t>
    </rPh>
    <rPh sb="2" eb="4">
      <t>トウロク</t>
    </rPh>
    <rPh sb="8" eb="9">
      <t>メイ</t>
    </rPh>
    <phoneticPr fontId="15"/>
  </si>
  <si>
    <t>対戦相手：</t>
    <rPh sb="0" eb="4">
      <t>タイセンアイテ</t>
    </rPh>
    <phoneticPr fontId="20"/>
  </si>
  <si>
    <t>役員</t>
    <rPh sb="0" eb="2">
      <t>ヤクイン</t>
    </rPh>
    <phoneticPr fontId="20"/>
  </si>
  <si>
    <t>特記事項</t>
    <rPh sb="0" eb="4">
      <t>トッキジコウ</t>
    </rPh>
    <phoneticPr fontId="20"/>
  </si>
  <si>
    <t>役　職</t>
    <rPh sb="0" eb="3">
      <t>ヤクショク</t>
    </rPh>
    <phoneticPr fontId="20"/>
  </si>
  <si>
    <t xml:space="preserve"> 氏　　名</t>
  </si>
  <si>
    <t>選　手</t>
    <phoneticPr fontId="20"/>
  </si>
  <si>
    <t>第３審判記入欄</t>
    <rPh sb="0" eb="1">
      <t>ダイ</t>
    </rPh>
    <rPh sb="2" eb="7">
      <t>シンパンキニュウラン</t>
    </rPh>
    <phoneticPr fontId="20"/>
  </si>
  <si>
    <t>（タイマー残り時間）</t>
    <rPh sb="5" eb="6">
      <t>ノコ</t>
    </rPh>
    <rPh sb="7" eb="9">
      <t>ジカン</t>
    </rPh>
    <phoneticPr fontId="20"/>
  </si>
  <si>
    <t>背番号</t>
    <phoneticPr fontId="20"/>
  </si>
  <si>
    <t>先発</t>
    <rPh sb="0" eb="2">
      <t>センパツ</t>
    </rPh>
    <phoneticPr fontId="20"/>
  </si>
  <si>
    <t>交代</t>
    <rPh sb="0" eb="2">
      <t>コウタイ</t>
    </rPh>
    <phoneticPr fontId="15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</si>
  <si>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</si>
  <si>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20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</si>
  <si>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20"/>
  </si>
  <si>
    <t>警告1</t>
    <rPh sb="0" eb="2">
      <t>ケイコク</t>
    </rPh>
    <phoneticPr fontId="20"/>
  </si>
  <si>
    <t>警告2/退場</t>
    <rPh sb="0" eb="2">
      <t>ケイコク</t>
    </rPh>
    <rPh sb="4" eb="6">
      <t>タイジョウ</t>
    </rPh>
    <phoneticPr fontId="20"/>
  </si>
  <si>
    <t>退場</t>
    <rPh sb="0" eb="2">
      <t>タイジョウ</t>
    </rPh>
    <phoneticPr fontId="20"/>
  </si>
  <si>
    <t>前･後　　：</t>
    <rPh sb="0" eb="1">
      <t>マエ</t>
    </rPh>
    <rPh sb="2" eb="3">
      <t>ウシ</t>
    </rPh>
    <phoneticPr fontId="24"/>
  </si>
  <si>
    <t>レッドカードによる退場には○印↑</t>
    <phoneticPr fontId="15"/>
  </si>
  <si>
    <t>ユニフォーム</t>
    <phoneticPr fontId="20"/>
  </si>
  <si>
    <t>ＦＰ</t>
  </si>
  <si>
    <t>シャツ</t>
    <phoneticPr fontId="20"/>
  </si>
  <si>
    <t>パンツ</t>
  </si>
  <si>
    <t>ビブス</t>
    <phoneticPr fontId="20"/>
  </si>
  <si>
    <t>正</t>
  </si>
  <si>
    <t>副</t>
  </si>
  <si>
    <t>ファール</t>
    <phoneticPr fontId="20"/>
  </si>
  <si>
    <t>前半</t>
    <rPh sb="0" eb="2">
      <t>ゼンハン</t>
    </rPh>
    <phoneticPr fontId="20"/>
  </si>
  <si>
    <t>タイム
アウト</t>
    <phoneticPr fontId="20"/>
  </si>
  <si>
    <t>:</t>
    <phoneticPr fontId="15"/>
  </si>
  <si>
    <t>後半</t>
    <rPh sb="0" eb="2">
      <t>コウハン</t>
    </rPh>
    <phoneticPr fontId="20"/>
  </si>
  <si>
    <t>【記入方法】</t>
    <phoneticPr fontId="15"/>
  </si>
  <si>
    <t>■対戦相手を記入する。</t>
    <phoneticPr fontId="20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</si>
  <si>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0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</si>
  <si>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24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</si>
  <si>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15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</si>
  <si>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15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</si>
  <si>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15"/>
  </si>
  <si>
    <t>■ユニフォーム：ＭＣＭ時に決定したユニフォームに○をつける。</t>
    <rPh sb="11" eb="12">
      <t>ジ</t>
    </rPh>
    <rPh sb="13" eb="15">
      <t>ケッテイ</t>
    </rPh>
    <phoneticPr fontId="20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</si>
  <si>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0"/>
  </si>
  <si>
    <t>fff</t>
    <phoneticPr fontId="15"/>
  </si>
  <si>
    <t>パンツ</t>
    <phoneticPr fontId="15"/>
  </si>
  <si>
    <t>シャツ</t>
    <phoneticPr fontId="15"/>
  </si>
  <si>
    <t>ソックス</t>
    <phoneticPr fontId="15"/>
  </si>
  <si>
    <t>チーム役員</t>
    <rPh sb="3" eb="5">
      <t>ヤクイン</t>
    </rPh>
    <phoneticPr fontId="15"/>
  </si>
  <si>
    <t>チーム代表者名</t>
    <rPh sb="3" eb="6">
      <t>ダイヒョウシャ</t>
    </rPh>
    <rPh sb="6" eb="7">
      <t>メイ</t>
    </rPh>
    <phoneticPr fontId="1"/>
  </si>
  <si>
    <t>JFAチーム登録番号</t>
    <rPh sb="6" eb="10">
      <t>トウロクバンゴウ</t>
    </rPh>
    <phoneticPr fontId="1"/>
  </si>
  <si>
    <t>福井フットサルクラブ2023</t>
    <rPh sb="0" eb="2">
      <t>フクイ</t>
    </rPh>
    <phoneticPr fontId="1"/>
  </si>
  <si>
    <t>090-0123-4567</t>
    <phoneticPr fontId="1"/>
  </si>
  <si>
    <t>連絡責任者</t>
    <rPh sb="0" eb="5">
      <t>レンラクセキニンシャ</t>
    </rPh>
    <phoneticPr fontId="1"/>
  </si>
  <si>
    <t>チーム代表者</t>
    <rPh sb="3" eb="6">
      <t>ダイヒョウシャ</t>
    </rPh>
    <phoneticPr fontId="1"/>
  </si>
  <si>
    <t>外国籍</t>
    <rPh sb="0" eb="3">
      <t>ガイコクセキ</t>
    </rPh>
    <phoneticPr fontId="1"/>
  </si>
  <si>
    <t>第10回全日本ユース　U-18フットサル大会　福井県大会</t>
    <rPh sb="0" eb="1">
      <t>ダイ</t>
    </rPh>
    <rPh sb="3" eb="4">
      <t>カイ</t>
    </rPh>
    <rPh sb="4" eb="7">
      <t>ゼンニッポン</t>
    </rPh>
    <rPh sb="20" eb="22">
      <t>タイカイ</t>
    </rPh>
    <rPh sb="23" eb="26">
      <t>フクイケン</t>
    </rPh>
    <rPh sb="26" eb="28">
      <t>タイカイ</t>
    </rPh>
    <phoneticPr fontId="1"/>
  </si>
  <si>
    <t>GP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</si>
</sst>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00"/>
    <numFmt numFmtId="177" formatCode="000000000"/>
    <numFmt numFmtId="178" formatCode="0000000"/>
    <numFmt numFmtId="179" formatCode="000\-0000"/>
    <numFmt numFmtId="180" formatCode="#,###"/>
    <numFmt numFmtId="181" formatCode="#"/>
    <numFmt numFmtId="182" formatCode="0&quot;級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12"/>
      <name val="細明朝体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25" fillId="0" borderId="0"/>
  </cellStyleXfs>
  <cellXfs count="48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80" fontId="11" fillId="2" borderId="0" xfId="1" applyNumberFormat="1" applyFont="1" applyFill="1" applyAlignment="1">
      <alignment horizontal="center" shrinkToFit="1"/>
    </xf>
    <xf numFmtId="0" fontId="13" fillId="2" borderId="0" xfId="2" applyFont="1" applyFill="1"/>
    <xf numFmtId="180" fontId="10" fillId="2" borderId="22" xfId="1" applyNumberFormat="1" applyFont="1" applyFill="1" applyBorder="1" applyAlignment="1">
      <alignment vertical="center" shrinkToFit="1"/>
    </xf>
    <xf numFmtId="180" fontId="14" fillId="2" borderId="3" xfId="1" applyNumberFormat="1" applyFont="1" applyFill="1" applyBorder="1" applyAlignment="1">
      <alignment horizontal="center" vertical="center" shrinkToFit="1"/>
    </xf>
    <xf numFmtId="180" fontId="14" fillId="2" borderId="22" xfId="1" applyNumberFormat="1" applyFont="1" applyFill="1" applyBorder="1" applyAlignment="1">
      <alignment horizontal="center" vertical="center" shrinkToFit="1"/>
    </xf>
    <xf numFmtId="0" fontId="14" fillId="5" borderId="40" xfId="1" applyFont="1" applyFill="1" applyBorder="1" applyAlignment="1">
      <alignment horizontal="center" vertical="center" shrinkToFit="1"/>
    </xf>
    <xf numFmtId="0" fontId="14" fillId="5" borderId="4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43" xfId="1" applyFont="1" applyFill="1" applyBorder="1" applyAlignment="1">
      <alignment horizontal="center" vertical="center" shrinkToFit="1"/>
    </xf>
    <xf numFmtId="0" fontId="14" fillId="5" borderId="44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61" xfId="1" applyFont="1" applyFill="1" applyBorder="1" applyAlignment="1">
      <alignment horizontal="center" vertical="center"/>
    </xf>
    <xf numFmtId="0" fontId="14" fillId="2" borderId="62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65" xfId="1" applyFont="1" applyFill="1" applyBorder="1" applyAlignment="1">
      <alignment horizontal="center" vertical="center"/>
    </xf>
    <xf numFmtId="0" fontId="14" fillId="2" borderId="68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13" xfId="1" applyFont="1" applyFill="1" applyBorder="1" applyAlignment="1">
      <alignment horizontal="center" vertical="center" shrinkToFit="1"/>
    </xf>
    <xf numFmtId="0" fontId="14" fillId="5" borderId="75" xfId="1" applyFont="1" applyFill="1" applyBorder="1" applyAlignment="1">
      <alignment horizontal="center" vertical="center" shrinkToFit="1"/>
    </xf>
    <xf numFmtId="180" fontId="14" fillId="2" borderId="11" xfId="1" applyNumberFormat="1" applyFont="1" applyFill="1" applyBorder="1" applyAlignment="1">
      <alignment horizontal="center" vertical="center" shrinkToFit="1"/>
    </xf>
    <xf numFmtId="180" fontId="14" fillId="2" borderId="2" xfId="1" applyNumberFormat="1" applyFont="1" applyFill="1" applyBorder="1" applyAlignment="1">
      <alignment horizontal="center" vertical="center" shrinkToFit="1"/>
    </xf>
    <xf numFmtId="180" fontId="14" fillId="2" borderId="77" xfId="1" applyNumberFormat="1" applyFont="1" applyFill="1" applyBorder="1" applyAlignment="1">
      <alignment horizontal="center" vertical="center" shrinkToFit="1"/>
    </xf>
    <xf numFmtId="180" fontId="14" fillId="2" borderId="78" xfId="1" applyNumberFormat="1" applyFont="1" applyFill="1" applyBorder="1" applyAlignment="1">
      <alignment horizontal="center" vertical="center" shrinkToFit="1"/>
    </xf>
    <xf numFmtId="180" fontId="14" fillId="2" borderId="79" xfId="1" applyNumberFormat="1" applyFont="1" applyFill="1" applyBorder="1" applyAlignment="1">
      <alignment horizontal="center" vertical="center" shrinkToFit="1"/>
    </xf>
    <xf numFmtId="180" fontId="14" fillId="2" borderId="80" xfId="1" applyNumberFormat="1" applyFont="1" applyFill="1" applyBorder="1" applyAlignment="1">
      <alignment horizontal="center" vertical="center" shrinkToFit="1"/>
    </xf>
    <xf numFmtId="180" fontId="14" fillId="2" borderId="81" xfId="1" applyNumberFormat="1" applyFont="1" applyFill="1" applyBorder="1" applyAlignment="1">
      <alignment horizontal="center" vertical="center" shrinkToFit="1"/>
    </xf>
    <xf numFmtId="180" fontId="14" fillId="2" borderId="82" xfId="1" applyNumberFormat="1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Continuous" vertical="center"/>
    </xf>
    <xf numFmtId="0" fontId="18" fillId="0" borderId="83" xfId="2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9" fillId="0" borderId="22" xfId="2" applyFont="1" applyBorder="1" applyAlignment="1">
      <alignment horizontal="left" vertical="center"/>
    </xf>
    <xf numFmtId="0" fontId="19" fillId="0" borderId="22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85" xfId="2" applyFont="1" applyBorder="1" applyAlignment="1">
      <alignment vertical="center"/>
    </xf>
    <xf numFmtId="0" fontId="16" fillId="0" borderId="86" xfId="2" applyFont="1" applyBorder="1" applyAlignment="1">
      <alignment vertical="center"/>
    </xf>
    <xf numFmtId="0" fontId="16" fillId="0" borderId="6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35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3" fillId="6" borderId="26" xfId="2" applyFont="1" applyFill="1" applyBorder="1" applyAlignment="1">
      <alignment vertical="center"/>
    </xf>
    <xf numFmtId="0" fontId="16" fillId="6" borderId="26" xfId="2" applyFont="1" applyFill="1" applyBorder="1" applyAlignment="1">
      <alignment vertical="center"/>
    </xf>
    <xf numFmtId="0" fontId="16" fillId="6" borderId="27" xfId="2" applyFont="1" applyFill="1" applyBorder="1" applyAlignment="1">
      <alignment vertical="center"/>
    </xf>
    <xf numFmtId="0" fontId="13" fillId="6" borderId="93" xfId="2" applyFont="1" applyFill="1" applyBorder="1" applyAlignment="1">
      <alignment horizontal="center" vertical="center"/>
    </xf>
    <xf numFmtId="0" fontId="13" fillId="6" borderId="94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center" vertical="center"/>
    </xf>
    <xf numFmtId="0" fontId="13" fillId="6" borderId="95" xfId="2" applyFont="1" applyFill="1" applyBorder="1" applyAlignment="1">
      <alignment horizontal="center" vertical="center"/>
    </xf>
    <xf numFmtId="0" fontId="18" fillId="6" borderId="96" xfId="2" applyFont="1" applyFill="1" applyBorder="1" applyAlignment="1">
      <alignment horizontal="center" vertical="center"/>
    </xf>
    <xf numFmtId="0" fontId="18" fillId="6" borderId="97" xfId="2" applyFont="1" applyFill="1" applyBorder="1" applyAlignment="1">
      <alignment horizontal="center" vertical="center"/>
    </xf>
    <xf numFmtId="0" fontId="13" fillId="6" borderId="98" xfId="2" applyFont="1" applyFill="1" applyBorder="1" applyAlignment="1">
      <alignment horizontal="center" vertical="center"/>
    </xf>
    <xf numFmtId="180" fontId="22" fillId="0" borderId="99" xfId="2" applyNumberFormat="1" applyFont="1" applyBorder="1" applyAlignment="1" applyProtection="1">
      <alignment horizontal="left" vertical="center" shrinkToFit="1"/>
      <protection locked="0"/>
    </xf>
    <xf numFmtId="180" fontId="16" fillId="0" borderId="100" xfId="2" applyNumberFormat="1" applyFont="1" applyBorder="1" applyAlignment="1">
      <alignment horizontal="left" vertical="center" shrinkToFit="1"/>
    </xf>
    <xf numFmtId="0" fontId="16" fillId="0" borderId="101" xfId="2" applyFont="1" applyBorder="1" applyAlignment="1">
      <alignment vertical="center"/>
    </xf>
    <xf numFmtId="0" fontId="16" fillId="0" borderId="99" xfId="2" applyFont="1" applyBorder="1" applyAlignment="1">
      <alignment vertical="center"/>
    </xf>
    <xf numFmtId="0" fontId="16" fillId="0" borderId="102" xfId="2" applyFont="1" applyBorder="1" applyAlignment="1">
      <alignment vertical="center"/>
    </xf>
    <xf numFmtId="0" fontId="16" fillId="0" borderId="103" xfId="2" applyFont="1" applyBorder="1" applyAlignment="1">
      <alignment vertical="center"/>
    </xf>
    <xf numFmtId="0" fontId="16" fillId="0" borderId="104" xfId="2" applyFont="1" applyBorder="1" applyAlignment="1">
      <alignment vertical="center"/>
    </xf>
    <xf numFmtId="180" fontId="22" fillId="0" borderId="105" xfId="2" applyNumberFormat="1" applyFont="1" applyBorder="1" applyAlignment="1">
      <alignment horizontal="center" vertical="center" shrinkToFit="1"/>
    </xf>
    <xf numFmtId="180" fontId="22" fillId="0" borderId="106" xfId="2" applyNumberFormat="1" applyFont="1" applyBorder="1" applyAlignment="1" applyProtection="1">
      <alignment horizontal="left" vertical="center" shrinkToFit="1"/>
      <protection locked="0"/>
    </xf>
    <xf numFmtId="180" fontId="16" fillId="0" borderId="107" xfId="2" applyNumberFormat="1" applyFont="1" applyBorder="1" applyAlignment="1">
      <alignment horizontal="left" vertical="center" shrinkToFit="1"/>
    </xf>
    <xf numFmtId="0" fontId="16" fillId="0" borderId="108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11" xfId="2" applyFont="1" applyBorder="1" applyAlignment="1">
      <alignment vertical="center"/>
    </xf>
    <xf numFmtId="180" fontId="22" fillId="0" borderId="112" xfId="2" applyNumberFormat="1" applyFont="1" applyBorder="1" applyAlignment="1" applyProtection="1">
      <alignment horizontal="left" vertical="center" shrinkToFit="1"/>
      <protection locked="0"/>
    </xf>
    <xf numFmtId="180" fontId="16" fillId="0" borderId="113" xfId="2" applyNumberFormat="1" applyFont="1" applyBorder="1" applyAlignment="1">
      <alignment horizontal="left" vertical="center" shrinkToFit="1"/>
    </xf>
    <xf numFmtId="0" fontId="16" fillId="0" borderId="114" xfId="2" applyFont="1" applyBorder="1" applyAlignment="1">
      <alignment vertical="center"/>
    </xf>
    <xf numFmtId="0" fontId="16" fillId="0" borderId="112" xfId="2" applyFont="1" applyBorder="1" applyAlignment="1">
      <alignment vertical="center"/>
    </xf>
    <xf numFmtId="0" fontId="16" fillId="0" borderId="115" xfId="2" applyFont="1" applyBorder="1" applyAlignment="1">
      <alignment vertical="center"/>
    </xf>
    <xf numFmtId="0" fontId="16" fillId="0" borderId="116" xfId="2" applyFont="1" applyBorder="1" applyAlignment="1">
      <alignment vertical="center"/>
    </xf>
    <xf numFmtId="0" fontId="16" fillId="0" borderId="117" xfId="2" applyFont="1" applyBorder="1" applyAlignment="1">
      <alignment vertical="center"/>
    </xf>
    <xf numFmtId="180" fontId="22" fillId="0" borderId="118" xfId="2" applyNumberFormat="1" applyFont="1" applyBorder="1" applyAlignment="1" applyProtection="1">
      <alignment horizontal="left" vertical="center" shrinkToFit="1"/>
      <protection locked="0"/>
    </xf>
    <xf numFmtId="180" fontId="16" fillId="0" borderId="119" xfId="2" applyNumberFormat="1" applyFont="1" applyBorder="1" applyAlignment="1">
      <alignment horizontal="left" vertical="center" shrinkToFit="1"/>
    </xf>
    <xf numFmtId="0" fontId="22" fillId="0" borderId="108" xfId="2" applyFont="1" applyBorder="1" applyAlignment="1" applyProtection="1">
      <alignment horizontal="left" vertical="center"/>
      <protection locked="0"/>
    </xf>
    <xf numFmtId="0" fontId="16" fillId="0" borderId="120" xfId="2" applyFont="1" applyBorder="1" applyAlignment="1">
      <alignment vertical="center"/>
    </xf>
    <xf numFmtId="0" fontId="16" fillId="0" borderId="10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80" fontId="22" fillId="0" borderId="122" xfId="2" applyNumberFormat="1" applyFont="1" applyBorder="1" applyAlignment="1" applyProtection="1">
      <alignment horizontal="left" vertical="center" shrinkToFit="1"/>
      <protection locked="0"/>
    </xf>
    <xf numFmtId="180" fontId="16" fillId="0" borderId="123" xfId="2" applyNumberFormat="1" applyFont="1" applyBorder="1" applyAlignment="1">
      <alignment horizontal="left" vertical="center" shrinkToFit="1"/>
    </xf>
    <xf numFmtId="0" fontId="16" fillId="0" borderId="124" xfId="2" applyFont="1" applyBorder="1" applyAlignment="1">
      <alignment vertical="center"/>
    </xf>
    <xf numFmtId="0" fontId="16" fillId="0" borderId="80" xfId="2" applyFont="1" applyBorder="1" applyAlignment="1">
      <alignment vertical="center"/>
    </xf>
    <xf numFmtId="0" fontId="16" fillId="0" borderId="125" xfId="2" applyFont="1" applyBorder="1" applyAlignment="1">
      <alignment vertical="center"/>
    </xf>
    <xf numFmtId="0" fontId="16" fillId="0" borderId="126" xfId="2" applyFont="1" applyBorder="1" applyAlignment="1">
      <alignment vertical="center"/>
    </xf>
    <xf numFmtId="0" fontId="16" fillId="0" borderId="8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3" fillId="6" borderId="23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128" xfId="2" applyFont="1" applyFill="1" applyBorder="1" applyAlignment="1">
      <alignment horizontal="center" vertical="center" shrinkToFit="1"/>
    </xf>
    <xf numFmtId="0" fontId="23" fillId="6" borderId="26" xfId="2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180" fontId="16" fillId="0" borderId="131" xfId="3" applyNumberFormat="1" applyFont="1" applyBorder="1" applyAlignment="1">
      <alignment horizontal="center" vertical="center" shrinkToFit="1"/>
    </xf>
    <xf numFmtId="180" fontId="16" fillId="0" borderId="132" xfId="3" applyNumberFormat="1" applyFont="1" applyBorder="1" applyAlignment="1">
      <alignment horizontal="center" vertical="center" shrinkToFit="1"/>
    </xf>
    <xf numFmtId="0" fontId="16" fillId="6" borderId="133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80" fontId="16" fillId="0" borderId="80" xfId="3" applyNumberFormat="1" applyFont="1" applyBorder="1" applyAlignment="1">
      <alignment horizontal="center" vertical="center" shrinkToFit="1"/>
    </xf>
    <xf numFmtId="180" fontId="16" fillId="0" borderId="82" xfId="3" applyNumberFormat="1" applyFont="1" applyBorder="1" applyAlignment="1">
      <alignment horizontal="center" vertical="center" shrinkToFit="1"/>
    </xf>
    <xf numFmtId="0" fontId="16" fillId="6" borderId="22" xfId="3" applyFont="1" applyFill="1" applyBorder="1" applyAlignment="1">
      <alignment horizontal="center" vertical="center"/>
    </xf>
    <xf numFmtId="0" fontId="16" fillId="6" borderId="136" xfId="2" applyFont="1" applyFill="1" applyBorder="1" applyAlignment="1">
      <alignment horizontal="center" vertical="center"/>
    </xf>
    <xf numFmtId="0" fontId="16" fillId="0" borderId="136" xfId="2" applyFont="1" applyBorder="1" applyAlignment="1">
      <alignment horizontal="center" vertical="center"/>
    </xf>
    <xf numFmtId="0" fontId="16" fillId="0" borderId="128" xfId="2" applyFont="1" applyBorder="1" applyAlignment="1">
      <alignment horizontal="center" vertical="center"/>
    </xf>
    <xf numFmtId="0" fontId="16" fillId="6" borderId="138" xfId="2" applyFont="1" applyFill="1" applyBorder="1" applyAlignment="1">
      <alignment horizontal="center" vertical="center"/>
    </xf>
    <xf numFmtId="0" fontId="16" fillId="0" borderId="138" xfId="2" applyFont="1" applyBorder="1" applyAlignment="1">
      <alignment horizontal="center" vertical="center"/>
    </xf>
    <xf numFmtId="0" fontId="16" fillId="0" borderId="139" xfId="2" applyFont="1" applyBorder="1" applyAlignment="1">
      <alignment horizontal="center" vertical="center"/>
    </xf>
    <xf numFmtId="0" fontId="16" fillId="6" borderId="124" xfId="2" applyFont="1" applyFill="1" applyBorder="1" applyAlignment="1">
      <alignment horizontal="center" vertical="center"/>
    </xf>
    <xf numFmtId="0" fontId="13" fillId="0" borderId="69" xfId="2" applyFont="1" applyBorder="1" applyAlignment="1">
      <alignment vertical="center"/>
    </xf>
    <xf numFmtId="0" fontId="13" fillId="0" borderId="87" xfId="2" applyFont="1" applyBorder="1" applyAlignment="1">
      <alignment vertical="center"/>
    </xf>
    <xf numFmtId="0" fontId="13" fillId="0" borderId="88" xfId="2" applyFont="1" applyBorder="1" applyAlignment="1">
      <alignment vertical="center"/>
    </xf>
    <xf numFmtId="0" fontId="13" fillId="0" borderId="89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4" fillId="2" borderId="51" xfId="1" applyNumberFormat="1" applyFont="1" applyFill="1" applyBorder="1" applyAlignment="1">
      <alignment horizontal="center" vertical="center"/>
    </xf>
    <xf numFmtId="49" fontId="14" fillId="2" borderId="57" xfId="1" applyNumberFormat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140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141" xfId="1" applyFont="1" applyFill="1" applyBorder="1" applyAlignment="1">
      <alignment horizontal="center" vertical="center"/>
    </xf>
    <xf numFmtId="0" fontId="2" fillId="4" borderId="87" xfId="0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8" xfId="0" applyFont="1" applyFill="1" applyBorder="1">
      <alignment vertical="center"/>
    </xf>
    <xf numFmtId="0" fontId="2" fillId="4" borderId="147" xfId="0" applyFont="1" applyFill="1" applyBorder="1" applyAlignment="1">
      <alignment horizontal="right" vertical="center"/>
    </xf>
    <xf numFmtId="0" fontId="2" fillId="4" borderId="155" xfId="0" applyFont="1" applyFill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161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2" fillId="2" borderId="162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180" fontId="22" fillId="0" borderId="166" xfId="2" applyNumberFormat="1" applyFont="1" applyBorder="1" applyAlignment="1">
      <alignment horizontal="center" vertical="center" shrinkToFit="1"/>
    </xf>
    <xf numFmtId="180" fontId="22" fillId="0" borderId="93" xfId="2" applyNumberFormat="1" applyFont="1" applyBorder="1" applyAlignment="1">
      <alignment horizontal="center" vertical="center" shrinkToFit="1"/>
    </xf>
    <xf numFmtId="180" fontId="22" fillId="0" borderId="167" xfId="2" applyNumberFormat="1" applyFont="1" applyBorder="1" applyAlignment="1">
      <alignment horizontal="center" vertical="center" shrinkToFit="1"/>
    </xf>
    <xf numFmtId="180" fontId="22" fillId="0" borderId="137" xfId="2" applyNumberFormat="1" applyFont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82" fontId="13" fillId="2" borderId="3" xfId="1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62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" fillId="8" borderId="87" xfId="0" applyFont="1" applyFill="1" applyBorder="1">
      <alignment vertical="center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28" fillId="2" borderId="147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32" xfId="0" applyFont="1" applyFill="1" applyBorder="1" applyAlignment="1">
      <alignment horizontal="left" vertical="center" indent="1" shrinkToFit="1"/>
    </xf>
    <xf numFmtId="0" fontId="2" fillId="4" borderId="28" xfId="0" applyFont="1" applyFill="1" applyBorder="1" applyAlignment="1">
      <alignment horizontal="distributed" vertical="center" indent="1"/>
    </xf>
    <xf numFmtId="0" fontId="2" fillId="4" borderId="3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left" vertical="center" indent="1" shrinkToFit="1"/>
    </xf>
    <xf numFmtId="0" fontId="2" fillId="4" borderId="2" xfId="0" applyFont="1" applyFill="1" applyBorder="1" applyAlignment="1">
      <alignment horizontal="distributed" vertical="center" indent="1"/>
    </xf>
    <xf numFmtId="0" fontId="2" fillId="4" borderId="90" xfId="0" applyFont="1" applyFill="1" applyBorder="1" applyAlignment="1">
      <alignment horizontal="distributed" vertical="center" indent="1"/>
    </xf>
    <xf numFmtId="0" fontId="2" fillId="4" borderId="38" xfId="0" applyFont="1" applyFill="1" applyBorder="1" applyAlignment="1">
      <alignment horizontal="distributed" vertical="center" indent="1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28" fillId="2" borderId="156" xfId="0" applyFont="1" applyFill="1" applyBorder="1" applyAlignment="1" applyProtection="1">
      <alignment horizontal="center" vertical="center"/>
      <protection locked="0"/>
    </xf>
    <xf numFmtId="0" fontId="28" fillId="2" borderId="158" xfId="0" applyFont="1" applyFill="1" applyBorder="1" applyAlignment="1" applyProtection="1">
      <alignment horizontal="center" vertical="center"/>
      <protection locked="0"/>
    </xf>
    <xf numFmtId="0" fontId="2" fillId="4" borderId="150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 shrinkToFit="1"/>
    </xf>
    <xf numFmtId="0" fontId="6" fillId="2" borderId="6" xfId="0" applyFont="1" applyFill="1" applyBorder="1" applyAlignment="1">
      <alignment horizontal="left" vertical="center" indent="1" shrinkToFit="1"/>
    </xf>
    <xf numFmtId="0" fontId="6" fillId="2" borderId="14" xfId="0" applyFont="1" applyFill="1" applyBorder="1" applyAlignment="1">
      <alignment horizontal="left" vertical="center" indent="1" shrinkToFit="1"/>
    </xf>
    <xf numFmtId="0" fontId="2" fillId="2" borderId="5" xfId="0" applyFont="1" applyFill="1" applyBorder="1" applyAlignment="1">
      <alignment horizontal="left" vertical="center" indent="1" shrinkToFit="1"/>
    </xf>
    <xf numFmtId="0" fontId="2" fillId="4" borderId="14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77" fontId="28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2" xfId="0" applyFont="1" applyFill="1" applyBorder="1" applyAlignment="1" applyProtection="1">
      <alignment horizontal="center" vertical="center" shrinkToFit="1"/>
      <protection locked="0"/>
    </xf>
    <xf numFmtId="0" fontId="28" fillId="2" borderId="147" xfId="0" applyFont="1" applyFill="1" applyBorder="1" applyAlignment="1" applyProtection="1">
      <alignment horizontal="center" vertical="center" shrinkToFit="1"/>
      <protection locked="0"/>
    </xf>
    <xf numFmtId="0" fontId="28" fillId="2" borderId="92" xfId="0" applyFont="1" applyFill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distributed" vertical="center" indent="1"/>
    </xf>
    <xf numFmtId="0" fontId="2" fillId="8" borderId="26" xfId="0" applyFont="1" applyFill="1" applyBorder="1" applyAlignment="1">
      <alignment horizontal="distributed" vertical="center" indent="1"/>
    </xf>
    <xf numFmtId="0" fontId="28" fillId="2" borderId="8" xfId="0" applyFont="1" applyFill="1" applyBorder="1" applyAlignment="1" applyProtection="1">
      <alignment horizontal="left" vertical="center" indent="1" shrinkToFit="1"/>
      <protection locked="0"/>
    </xf>
    <xf numFmtId="0" fontId="28" fillId="2" borderId="3" xfId="0" applyFont="1" applyFill="1" applyBorder="1" applyAlignment="1" applyProtection="1">
      <alignment horizontal="left" vertical="center" indent="1" shrinkToFit="1"/>
      <protection locked="0"/>
    </xf>
    <xf numFmtId="0" fontId="28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8" borderId="26" xfId="0" applyFont="1" applyFill="1" applyBorder="1" applyAlignment="1">
      <alignment horizontal="left" vertical="center" shrinkToFit="1"/>
    </xf>
    <xf numFmtId="0" fontId="6" fillId="8" borderId="27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 applyProtection="1">
      <alignment horizontal="distributed" vertical="center" indent="1"/>
      <protection locked="0"/>
    </xf>
    <xf numFmtId="0" fontId="2" fillId="4" borderId="3" xfId="0" applyFont="1" applyFill="1" applyBorder="1" applyAlignment="1" applyProtection="1">
      <alignment horizontal="distributed" vertical="center" indent="1"/>
      <protection locked="0"/>
    </xf>
    <xf numFmtId="0" fontId="2" fillId="4" borderId="28" xfId="0" applyFont="1" applyFill="1" applyBorder="1" applyAlignment="1" applyProtection="1">
      <alignment horizontal="distributed" vertical="center" indent="1"/>
      <protection locked="0"/>
    </xf>
    <xf numFmtId="0" fontId="28" fillId="2" borderId="147" xfId="0" applyFont="1" applyFill="1" applyBorder="1" applyAlignment="1" applyProtection="1">
      <alignment horizontal="left" vertical="center" indent="1" shrinkToFit="1"/>
      <protection locked="0"/>
    </xf>
    <xf numFmtId="0" fontId="28" fillId="2" borderId="38" xfId="0" applyFont="1" applyFill="1" applyBorder="1" applyAlignment="1" applyProtection="1">
      <alignment horizontal="left" vertical="center" indent="1" shrinkToFit="1"/>
      <protection locked="0"/>
    </xf>
    <xf numFmtId="0" fontId="28" fillId="2" borderId="91" xfId="0" applyFont="1" applyFill="1" applyBorder="1" applyAlignment="1" applyProtection="1">
      <alignment horizontal="left" vertical="center" indent="1" shrinkToFit="1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2" xfId="0" applyFont="1" applyFill="1" applyBorder="1" applyAlignment="1" applyProtection="1">
      <alignment horizontal="left" vertical="center" indent="1" shrinkToFit="1"/>
      <protection locked="0"/>
    </xf>
    <xf numFmtId="0" fontId="28" fillId="2" borderId="92" xfId="0" applyFont="1" applyFill="1" applyBorder="1" applyAlignment="1" applyProtection="1">
      <alignment horizontal="left" vertical="center" indent="1" shrinkToFit="1"/>
      <protection locked="0"/>
    </xf>
    <xf numFmtId="0" fontId="2" fillId="4" borderId="37" xfId="0" applyFont="1" applyFill="1" applyBorder="1" applyAlignment="1" applyProtection="1">
      <alignment horizontal="distributed" vertical="center" indent="1"/>
      <protection locked="0"/>
    </xf>
    <xf numFmtId="0" fontId="2" fillId="4" borderId="38" xfId="0" applyFont="1" applyFill="1" applyBorder="1" applyAlignment="1" applyProtection="1">
      <alignment horizontal="distributed" vertical="center" indent="1"/>
      <protection locked="0"/>
    </xf>
    <xf numFmtId="0" fontId="2" fillId="4" borderId="69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horizontal="distributed" vertical="center" indent="1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55" xfId="0" applyFont="1" applyFill="1" applyBorder="1" applyAlignment="1" applyProtection="1">
      <alignment horizontal="center" vertical="center"/>
      <protection locked="0"/>
    </xf>
    <xf numFmtId="0" fontId="28" fillId="2" borderId="157" xfId="0" applyFont="1" applyFill="1" applyBorder="1" applyAlignment="1" applyProtection="1">
      <alignment horizontal="center" vertical="center"/>
      <protection locked="0"/>
    </xf>
    <xf numFmtId="0" fontId="2" fillId="4" borderId="146" xfId="0" applyFont="1" applyFill="1" applyBorder="1" applyAlignment="1">
      <alignment horizontal="left" vertical="center" indent="1"/>
    </xf>
    <xf numFmtId="0" fontId="2" fillId="4" borderId="26" xfId="0" applyFont="1" applyFill="1" applyBorder="1" applyAlignment="1">
      <alignment horizontal="left" vertical="center" indent="1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distributed" vertical="center" indent="1"/>
    </xf>
    <xf numFmtId="0" fontId="2" fillId="4" borderId="87" xfId="0" applyFont="1" applyFill="1" applyBorder="1" applyAlignment="1">
      <alignment horizontal="distributed" vertical="center" indent="1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0" xfId="0" applyFont="1" applyFill="1" applyAlignment="1">
      <alignment horizontal="distributed" vertical="center" indent="1"/>
    </xf>
    <xf numFmtId="0" fontId="2" fillId="4" borderId="36" xfId="0" applyFont="1" applyFill="1" applyBorder="1" applyAlignment="1">
      <alignment horizontal="distributed" vertical="center" indent="1"/>
    </xf>
    <xf numFmtId="0" fontId="2" fillId="4" borderId="22" xfId="0" applyFont="1" applyFill="1" applyBorder="1" applyAlignment="1">
      <alignment horizontal="distributed" vertical="center" indent="1"/>
    </xf>
    <xf numFmtId="0" fontId="28" fillId="2" borderId="10" xfId="0" applyFont="1" applyFill="1" applyBorder="1" applyAlignment="1" applyProtection="1">
      <alignment horizontal="left" vertical="center" indent="1" shrinkToFit="1"/>
      <protection locked="0"/>
    </xf>
    <xf numFmtId="0" fontId="28" fillId="2" borderId="6" xfId="0" applyFont="1" applyFill="1" applyBorder="1" applyAlignment="1" applyProtection="1">
      <alignment horizontal="left" vertical="center" indent="1" shrinkToFit="1"/>
      <protection locked="0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29" fillId="3" borderId="14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distributed" vertical="center" indent="1"/>
    </xf>
    <xf numFmtId="49" fontId="28" fillId="2" borderId="147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9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4" borderId="84" xfId="0" applyFont="1" applyFill="1" applyBorder="1" applyAlignment="1">
      <alignment horizontal="distributed" vertical="center" indent="1"/>
    </xf>
    <xf numFmtId="0" fontId="2" fillId="4" borderId="85" xfId="0" applyFont="1" applyFill="1" applyBorder="1" applyAlignment="1">
      <alignment horizontal="distributed" vertical="center" indent="1"/>
    </xf>
    <xf numFmtId="0" fontId="28" fillId="2" borderId="145" xfId="0" applyFont="1" applyFill="1" applyBorder="1" applyAlignment="1" applyProtection="1">
      <alignment horizontal="left" vertical="center" indent="1" shrinkToFit="1"/>
      <protection locked="0"/>
    </xf>
    <xf numFmtId="0" fontId="28" fillId="2" borderId="136" xfId="0" applyFont="1" applyFill="1" applyBorder="1" applyAlignment="1" applyProtection="1">
      <alignment horizontal="left" vertical="center" indent="1" shrinkToFit="1"/>
      <protection locked="0"/>
    </xf>
    <xf numFmtId="0" fontId="2" fillId="4" borderId="23" xfId="0" applyFont="1" applyFill="1" applyBorder="1" applyAlignment="1">
      <alignment horizontal="distributed" vertical="center" indent="1"/>
    </xf>
    <xf numFmtId="0" fontId="2" fillId="4" borderId="26" xfId="0" applyFont="1" applyFill="1" applyBorder="1" applyAlignment="1">
      <alignment horizontal="distributed" vertical="center" indent="1"/>
    </xf>
    <xf numFmtId="0" fontId="2" fillId="4" borderId="25" xfId="0" applyFont="1" applyFill="1" applyBorder="1" applyAlignment="1">
      <alignment horizontal="distributed" vertical="center" indent="1"/>
    </xf>
    <xf numFmtId="17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28" fillId="2" borderId="143" xfId="0" applyNumberFormat="1" applyFont="1" applyFill="1" applyBorder="1" applyAlignment="1" applyProtection="1">
      <alignment horizontal="center" vertical="center"/>
      <protection locked="0"/>
    </xf>
    <xf numFmtId="178" fontId="28" fillId="2" borderId="85" xfId="0" applyNumberFormat="1" applyFont="1" applyFill="1" applyBorder="1" applyAlignment="1" applyProtection="1">
      <alignment horizontal="center" vertical="center"/>
      <protection locked="0"/>
    </xf>
    <xf numFmtId="178" fontId="28" fillId="2" borderId="86" xfId="0" applyNumberFormat="1" applyFont="1" applyFill="1" applyBorder="1" applyAlignment="1" applyProtection="1">
      <alignment horizontal="center" vertical="center"/>
      <protection locked="0"/>
    </xf>
    <xf numFmtId="0" fontId="2" fillId="4" borderId="143" xfId="0" applyFont="1" applyFill="1" applyBorder="1" applyAlignment="1">
      <alignment horizontal="distributed" vertical="center" indent="1"/>
    </xf>
    <xf numFmtId="0" fontId="2" fillId="4" borderId="142" xfId="0" applyFont="1" applyFill="1" applyBorder="1" applyAlignment="1">
      <alignment horizontal="distributed" vertical="center" indent="1"/>
    </xf>
    <xf numFmtId="0" fontId="28" fillId="2" borderId="146" xfId="0" applyFont="1" applyFill="1" applyBorder="1" applyAlignment="1" applyProtection="1">
      <alignment horizontal="left" vertical="center" indent="1" shrinkToFit="1"/>
      <protection locked="0"/>
    </xf>
    <xf numFmtId="0" fontId="28" fillId="2" borderId="26" xfId="0" applyFont="1" applyFill="1" applyBorder="1" applyAlignment="1" applyProtection="1">
      <alignment horizontal="left" vertical="center" indent="1" shrinkToFit="1"/>
      <protection locked="0"/>
    </xf>
    <xf numFmtId="0" fontId="28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4" borderId="143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horizontal="center" vertical="center"/>
    </xf>
    <xf numFmtId="0" fontId="27" fillId="2" borderId="144" xfId="0" applyFont="1" applyFill="1" applyBorder="1" applyAlignment="1" applyProtection="1">
      <alignment horizontal="left" vertical="center" shrinkToFit="1"/>
      <protection locked="0"/>
    </xf>
    <xf numFmtId="0" fontId="27" fillId="2" borderId="85" xfId="0" applyFont="1" applyFill="1" applyBorder="1" applyAlignment="1" applyProtection="1">
      <alignment horizontal="left" vertical="center" shrinkToFit="1"/>
      <protection locked="0"/>
    </xf>
    <xf numFmtId="0" fontId="27" fillId="2" borderId="86" xfId="0" applyFont="1" applyFill="1" applyBorder="1" applyAlignment="1" applyProtection="1">
      <alignment horizontal="left" vertical="center" shrinkToFit="1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176" fontId="28" fillId="2" borderId="5" xfId="0" applyNumberFormat="1" applyFont="1" applyFill="1" applyBorder="1" applyAlignment="1" applyProtection="1">
      <alignment horizontal="left" vertical="center"/>
      <protection locked="0"/>
    </xf>
    <xf numFmtId="176" fontId="28" fillId="2" borderId="160" xfId="0" applyNumberFormat="1" applyFont="1" applyFill="1" applyBorder="1" applyAlignment="1" applyProtection="1">
      <alignment horizontal="left" vertical="center"/>
      <protection locked="0"/>
    </xf>
    <xf numFmtId="0" fontId="4" fillId="8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distributed" vertical="center" indent="1"/>
    </xf>
    <xf numFmtId="0" fontId="2" fillId="4" borderId="5" xfId="0" applyFont="1" applyFill="1" applyBorder="1" applyAlignment="1">
      <alignment horizontal="distributed" vertical="center" indent="1"/>
    </xf>
    <xf numFmtId="0" fontId="2" fillId="8" borderId="3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8" fillId="2" borderId="162" xfId="0" applyFont="1" applyFill="1" applyBorder="1" applyAlignment="1" applyProtection="1">
      <alignment horizontal="left" vertical="center"/>
      <protection locked="0"/>
    </xf>
    <xf numFmtId="176" fontId="28" fillId="2" borderId="38" xfId="0" applyNumberFormat="1" applyFont="1" applyFill="1" applyBorder="1" applyAlignment="1" applyProtection="1">
      <alignment horizontal="left" vertical="center"/>
      <protection locked="0"/>
    </xf>
    <xf numFmtId="176" fontId="28" fillId="2" borderId="92" xfId="0" applyNumberFormat="1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0" fontId="29" fillId="3" borderId="163" xfId="0" applyFont="1" applyFill="1" applyBorder="1" applyAlignment="1">
      <alignment horizontal="center" vertical="center"/>
    </xf>
    <xf numFmtId="0" fontId="2" fillId="4" borderId="168" xfId="0" applyFont="1" applyFill="1" applyBorder="1" applyAlignment="1">
      <alignment horizontal="center" vertical="center"/>
    </xf>
    <xf numFmtId="0" fontId="30" fillId="2" borderId="144" xfId="0" applyFont="1" applyFill="1" applyBorder="1" applyAlignment="1">
      <alignment horizontal="left" vertical="center" shrinkToFit="1"/>
    </xf>
    <xf numFmtId="0" fontId="30" fillId="2" borderId="85" xfId="0" applyFont="1" applyFill="1" applyBorder="1" applyAlignment="1">
      <alignment horizontal="left" vertical="center" shrinkToFit="1"/>
    </xf>
    <xf numFmtId="0" fontId="30" fillId="2" borderId="86" xfId="0" applyFont="1" applyFill="1" applyBorder="1" applyAlignment="1">
      <alignment horizontal="left" vertical="center" shrinkToFit="1"/>
    </xf>
    <xf numFmtId="49" fontId="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143" xfId="0" applyNumberFormat="1" applyFont="1" applyFill="1" applyBorder="1" applyAlignment="1" applyProtection="1">
      <alignment horizontal="center" vertical="center"/>
      <protection locked="0"/>
    </xf>
    <xf numFmtId="178" fontId="6" fillId="2" borderId="85" xfId="0" applyNumberFormat="1" applyFont="1" applyFill="1" applyBorder="1" applyAlignment="1" applyProtection="1">
      <alignment horizontal="center" vertical="center"/>
      <protection locked="0"/>
    </xf>
    <xf numFmtId="178" fontId="6" fillId="2" borderId="86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left" vertical="center" indent="1" shrinkToFit="1"/>
    </xf>
    <xf numFmtId="0" fontId="6" fillId="2" borderId="160" xfId="0" applyFont="1" applyFill="1" applyBorder="1" applyAlignment="1">
      <alignment horizontal="left" vertical="center" indent="1" shrinkToFit="1"/>
    </xf>
    <xf numFmtId="0" fontId="7" fillId="8" borderId="26" xfId="0" applyFont="1" applyFill="1" applyBorder="1" applyAlignment="1">
      <alignment horizontal="left" vertical="center" shrinkToFit="1"/>
    </xf>
    <xf numFmtId="0" fontId="7" fillId="8" borderId="27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distributed" vertical="center" indent="1"/>
    </xf>
    <xf numFmtId="0" fontId="2" fillId="4" borderId="6" xfId="0" applyFont="1" applyFill="1" applyBorder="1" applyAlignment="1">
      <alignment horizontal="distributed" vertical="center" indent="1"/>
    </xf>
    <xf numFmtId="0" fontId="6" fillId="2" borderId="164" xfId="0" applyFont="1" applyFill="1" applyBorder="1" applyAlignment="1">
      <alignment horizontal="left" vertical="center" indent="1" shrinkToFit="1"/>
    </xf>
    <xf numFmtId="0" fontId="6" fillId="2" borderId="7" xfId="0" applyFont="1" applyFill="1" applyBorder="1" applyAlignment="1">
      <alignment horizontal="left" vertical="center" indent="1" shrinkToFit="1"/>
    </xf>
    <xf numFmtId="0" fontId="2" fillId="4" borderId="95" xfId="0" applyFont="1" applyFill="1" applyBorder="1" applyAlignment="1">
      <alignment horizontal="distributed" vertical="center" indent="1"/>
    </xf>
    <xf numFmtId="0" fontId="6" fillId="2" borderId="29" xfId="0" applyFont="1" applyFill="1" applyBorder="1" applyAlignment="1">
      <alignment horizontal="left" vertical="center" indent="1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54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left" vertical="center" indent="1" shrinkToFit="1"/>
    </xf>
    <xf numFmtId="0" fontId="2" fillId="4" borderId="165" xfId="0" applyFont="1" applyFill="1" applyBorder="1" applyAlignment="1">
      <alignment horizontal="distributed" vertical="center" indent="1"/>
    </xf>
    <xf numFmtId="0" fontId="6" fillId="2" borderId="147" xfId="0" applyFont="1" applyFill="1" applyBorder="1" applyAlignment="1">
      <alignment horizontal="left" vertical="center" indent="1" shrinkToFit="1"/>
    </xf>
    <xf numFmtId="0" fontId="6" fillId="2" borderId="38" xfId="0" applyFont="1" applyFill="1" applyBorder="1" applyAlignment="1">
      <alignment horizontal="left" vertical="center" indent="1" shrinkToFit="1"/>
    </xf>
    <xf numFmtId="0" fontId="6" fillId="2" borderId="91" xfId="0" applyFont="1" applyFill="1" applyBorder="1" applyAlignment="1">
      <alignment horizontal="left" vertical="center" indent="1" shrinkToFit="1"/>
    </xf>
    <xf numFmtId="0" fontId="6" fillId="2" borderId="92" xfId="0" applyFont="1" applyFill="1" applyBorder="1" applyAlignment="1">
      <alignment horizontal="left" vertical="center" indent="1" shrinkToFit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left" vertical="center" shrinkToFit="1"/>
    </xf>
    <xf numFmtId="177" fontId="6" fillId="2" borderId="15" xfId="0" applyNumberFormat="1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left" vertical="center" shrinkToFit="1"/>
    </xf>
    <xf numFmtId="177" fontId="6" fillId="2" borderId="16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160" xfId="0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160" xfId="0" applyNumberFormat="1" applyFont="1" applyFill="1" applyBorder="1" applyAlignment="1">
      <alignment horizontal="left" vertical="center"/>
    </xf>
    <xf numFmtId="0" fontId="2" fillId="2" borderId="162" xfId="0" applyFont="1" applyFill="1" applyBorder="1" applyAlignment="1">
      <alignment horizontal="left" vertical="center"/>
    </xf>
    <xf numFmtId="176" fontId="2" fillId="2" borderId="38" xfId="0" applyNumberFormat="1" applyFont="1" applyFill="1" applyBorder="1" applyAlignment="1">
      <alignment horizontal="left" vertical="center"/>
    </xf>
    <xf numFmtId="176" fontId="2" fillId="2" borderId="92" xfId="0" applyNumberFormat="1" applyFont="1" applyFill="1" applyBorder="1" applyAlignment="1">
      <alignment horizontal="left" vertical="center"/>
    </xf>
    <xf numFmtId="0" fontId="14" fillId="5" borderId="35" xfId="1" applyFont="1" applyFill="1" applyBorder="1" applyAlignment="1">
      <alignment horizontal="distributed" vertical="center"/>
    </xf>
    <xf numFmtId="0" fontId="14" fillId="5" borderId="0" xfId="1" applyFont="1" applyFill="1" applyAlignment="1">
      <alignment horizontal="distributed" vertical="center"/>
    </xf>
    <xf numFmtId="0" fontId="14" fillId="5" borderId="36" xfId="1" applyFont="1" applyFill="1" applyBorder="1" applyAlignment="1">
      <alignment horizontal="distributed" vertical="center"/>
    </xf>
    <xf numFmtId="0" fontId="14" fillId="5" borderId="22" xfId="1" applyFont="1" applyFill="1" applyBorder="1" applyAlignment="1">
      <alignment horizontal="distributed" vertical="center"/>
    </xf>
    <xf numFmtId="181" fontId="13" fillId="2" borderId="3" xfId="1" applyNumberFormat="1" applyFont="1" applyFill="1" applyBorder="1" applyAlignment="1">
      <alignment horizontal="left" vertical="center" shrinkToFit="1"/>
    </xf>
    <xf numFmtId="181" fontId="13" fillId="2" borderId="32" xfId="1" applyNumberFormat="1" applyFont="1" applyFill="1" applyBorder="1" applyAlignment="1">
      <alignment horizontal="left" vertical="center" shrinkToFit="1"/>
    </xf>
    <xf numFmtId="181" fontId="13" fillId="2" borderId="22" xfId="1" applyNumberFormat="1" applyFont="1" applyFill="1" applyBorder="1" applyAlignment="1">
      <alignment horizontal="left" vertical="center" shrinkToFit="1"/>
    </xf>
    <xf numFmtId="181" fontId="13" fillId="2" borderId="39" xfId="1" applyNumberFormat="1" applyFont="1" applyFill="1" applyBorder="1" applyAlignment="1">
      <alignment horizontal="left" vertical="center" shrinkToFit="1"/>
    </xf>
    <xf numFmtId="0" fontId="14" fillId="5" borderId="30" xfId="1" applyFont="1" applyFill="1" applyBorder="1" applyAlignment="1">
      <alignment horizontal="distributed" vertical="center"/>
    </xf>
    <xf numFmtId="0" fontId="14" fillId="5" borderId="31" xfId="1" applyFont="1" applyFill="1" applyBorder="1" applyAlignment="1">
      <alignment horizontal="distributed" vertical="center"/>
    </xf>
    <xf numFmtId="0" fontId="14" fillId="5" borderId="33" xfId="1" applyFont="1" applyFill="1" applyBorder="1" applyAlignment="1">
      <alignment horizontal="distributed" vertical="center"/>
    </xf>
    <xf numFmtId="0" fontId="14" fillId="5" borderId="34" xfId="1" applyFont="1" applyFill="1" applyBorder="1" applyAlignment="1">
      <alignment horizontal="distributed" vertical="center"/>
    </xf>
    <xf numFmtId="180" fontId="10" fillId="2" borderId="0" xfId="1" applyNumberFormat="1" applyFont="1" applyFill="1" applyAlignment="1">
      <alignment horizontal="center" shrinkToFit="1"/>
    </xf>
    <xf numFmtId="0" fontId="14" fillId="5" borderId="23" xfId="1" applyFont="1" applyFill="1" applyBorder="1" applyAlignment="1">
      <alignment horizontal="distributed" vertical="center"/>
    </xf>
    <xf numFmtId="0" fontId="14" fillId="5" borderId="24" xfId="1" applyFont="1" applyFill="1" applyBorder="1" applyAlignment="1">
      <alignment horizontal="distributed" vertical="center"/>
    </xf>
    <xf numFmtId="181" fontId="14" fillId="2" borderId="25" xfId="1" applyNumberFormat="1" applyFont="1" applyFill="1" applyBorder="1" applyAlignment="1">
      <alignment horizontal="left" vertical="center" indent="1"/>
    </xf>
    <xf numFmtId="181" fontId="14" fillId="2" borderId="26" xfId="1" applyNumberFormat="1" applyFont="1" applyFill="1" applyBorder="1" applyAlignment="1">
      <alignment horizontal="left" vertical="center" indent="1"/>
    </xf>
    <xf numFmtId="181" fontId="14" fillId="2" borderId="27" xfId="1" applyNumberFormat="1" applyFont="1" applyFill="1" applyBorder="1" applyAlignment="1">
      <alignment horizontal="left" vertical="center" indent="1"/>
    </xf>
    <xf numFmtId="0" fontId="14" fillId="5" borderId="28" xfId="1" applyFont="1" applyFill="1" applyBorder="1" applyAlignment="1">
      <alignment horizontal="distributed" vertical="center"/>
    </xf>
    <xf numFmtId="0" fontId="14" fillId="5" borderId="4" xfId="1" applyFont="1" applyFill="1" applyBorder="1" applyAlignment="1">
      <alignment horizontal="distributed" vertical="center"/>
    </xf>
    <xf numFmtId="181" fontId="14" fillId="2" borderId="6" xfId="1" applyNumberFormat="1" applyFont="1" applyFill="1" applyBorder="1" applyAlignment="1">
      <alignment horizontal="left" vertical="center" indent="1"/>
    </xf>
    <xf numFmtId="181" fontId="14" fillId="2" borderId="29" xfId="1" applyNumberFormat="1" applyFont="1" applyFill="1" applyBorder="1" applyAlignment="1">
      <alignment horizontal="left" vertical="center" indent="1"/>
    </xf>
    <xf numFmtId="181" fontId="13" fillId="2" borderId="2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indent="1" shrinkToFit="1"/>
    </xf>
    <xf numFmtId="0" fontId="14" fillId="2" borderId="52" xfId="1" applyFont="1" applyFill="1" applyBorder="1" applyAlignment="1">
      <alignment horizontal="left" vertical="center" indent="1"/>
    </xf>
    <xf numFmtId="0" fontId="14" fillId="2" borderId="53" xfId="1" applyFont="1" applyFill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 indent="1"/>
    </xf>
    <xf numFmtId="0" fontId="14" fillId="5" borderId="42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left" vertical="center" indent="1"/>
    </xf>
    <xf numFmtId="0" fontId="14" fillId="2" borderId="47" xfId="1" applyFont="1" applyFill="1" applyBorder="1" applyAlignment="1">
      <alignment horizontal="left" vertical="center" indent="1"/>
    </xf>
    <xf numFmtId="0" fontId="14" fillId="2" borderId="48" xfId="1" applyFont="1" applyFill="1" applyBorder="1" applyAlignment="1">
      <alignment horizontal="left" vertical="center" indent="1"/>
    </xf>
    <xf numFmtId="0" fontId="14" fillId="2" borderId="58" xfId="1" applyFont="1" applyFill="1" applyBorder="1" applyAlignment="1">
      <alignment horizontal="left" vertical="center" indent="1"/>
    </xf>
    <xf numFmtId="0" fontId="14" fillId="2" borderId="59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76" xfId="1" applyFont="1" applyFill="1" applyBorder="1" applyAlignment="1">
      <alignment horizontal="center" vertical="center" shrinkToFit="1"/>
    </xf>
    <xf numFmtId="0" fontId="14" fillId="5" borderId="36" xfId="1" applyFont="1" applyFill="1" applyBorder="1" applyAlignment="1">
      <alignment horizontal="center" vertical="center" shrinkToFit="1"/>
    </xf>
    <xf numFmtId="0" fontId="14" fillId="5" borderId="22" xfId="1" applyFont="1" applyFill="1" applyBorder="1" applyAlignment="1">
      <alignment horizontal="center" vertical="center" shrinkToFit="1"/>
    </xf>
    <xf numFmtId="0" fontId="14" fillId="2" borderId="65" xfId="1" applyFont="1" applyFill="1" applyBorder="1" applyAlignment="1">
      <alignment horizontal="left" vertical="center" indent="1"/>
    </xf>
    <xf numFmtId="0" fontId="14" fillId="2" borderId="66" xfId="1" applyFont="1" applyFill="1" applyBorder="1" applyAlignment="1">
      <alignment horizontal="left" vertical="center" indent="1"/>
    </xf>
    <xf numFmtId="0" fontId="14" fillId="2" borderId="67" xfId="1" applyFont="1" applyFill="1" applyBorder="1" applyAlignment="1">
      <alignment horizontal="left" vertical="center" indent="1"/>
    </xf>
    <xf numFmtId="0" fontId="14" fillId="5" borderId="69" xfId="1" applyFont="1" applyFill="1" applyBorder="1" applyAlignment="1">
      <alignment horizontal="center" vertical="center" shrinkToFit="1"/>
    </xf>
    <xf numFmtId="0" fontId="14" fillId="5" borderId="70" xfId="1" applyFont="1" applyFill="1" applyBorder="1" applyAlignment="1">
      <alignment horizontal="center" vertical="center" shrinkToFit="1"/>
    </xf>
    <xf numFmtId="0" fontId="14" fillId="5" borderId="73" xfId="1" applyFont="1" applyFill="1" applyBorder="1" applyAlignment="1">
      <alignment horizontal="center" vertical="center" shrinkToFit="1"/>
    </xf>
    <xf numFmtId="0" fontId="14" fillId="5" borderId="74" xfId="1" applyFont="1" applyFill="1" applyBorder="1" applyAlignment="1">
      <alignment horizontal="center" vertical="center" shrinkToFit="1"/>
    </xf>
    <xf numFmtId="0" fontId="14" fillId="5" borderId="71" xfId="1" applyFont="1" applyFill="1" applyBorder="1" applyAlignment="1">
      <alignment horizontal="center" vertical="center" shrinkToFit="1"/>
    </xf>
    <xf numFmtId="0" fontId="14" fillId="5" borderId="72" xfId="1" applyFont="1" applyFill="1" applyBorder="1" applyAlignment="1">
      <alignment horizontal="center" vertical="center" shrinkToFit="1"/>
    </xf>
    <xf numFmtId="0" fontId="14" fillId="5" borderId="27" xfId="1" applyFont="1" applyFill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180" fontId="16" fillId="0" borderId="2" xfId="2" applyNumberFormat="1" applyFont="1" applyBorder="1" applyAlignment="1">
      <alignment horizontal="left" vertical="center" indent="1" shrinkToFit="1"/>
    </xf>
    <xf numFmtId="180" fontId="16" fillId="0" borderId="3" xfId="2" applyNumberFormat="1" applyFont="1" applyBorder="1" applyAlignment="1">
      <alignment horizontal="left" vertical="center" indent="1" shrinkToFit="1"/>
    </xf>
    <xf numFmtId="180" fontId="16" fillId="0" borderId="32" xfId="2" applyNumberFormat="1" applyFont="1" applyBorder="1" applyAlignment="1">
      <alignment horizontal="left" vertical="center" indent="1" shrinkToFit="1"/>
    </xf>
    <xf numFmtId="180" fontId="16" fillId="0" borderId="28" xfId="2" applyNumberFormat="1" applyFont="1" applyBorder="1" applyAlignment="1">
      <alignment horizontal="center" vertical="center" shrinkToFit="1"/>
    </xf>
    <xf numFmtId="180" fontId="16" fillId="0" borderId="4" xfId="2" applyNumberFormat="1" applyFont="1" applyBorder="1" applyAlignment="1">
      <alignment horizontal="center" vertical="center" shrinkToFit="1"/>
    </xf>
    <xf numFmtId="180" fontId="17" fillId="0" borderId="0" xfId="2" applyNumberFormat="1" applyFont="1" applyAlignment="1">
      <alignment horizontal="center" vertical="center" shrinkToFit="1"/>
    </xf>
    <xf numFmtId="180" fontId="19" fillId="0" borderId="84" xfId="2" applyNumberFormat="1" applyFont="1" applyBorder="1" applyAlignment="1">
      <alignment horizontal="center" vertical="center" shrinkToFit="1"/>
    </xf>
    <xf numFmtId="180" fontId="19" fillId="0" borderId="85" xfId="2" applyNumberFormat="1" applyFont="1" applyBorder="1" applyAlignment="1">
      <alignment horizontal="center" vertical="center" shrinkToFit="1"/>
    </xf>
    <xf numFmtId="180" fontId="19" fillId="0" borderId="86" xfId="2" applyNumberFormat="1" applyFont="1" applyBorder="1" applyAlignment="1">
      <alignment horizontal="center" vertical="center" shrinkToFit="1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horizontal="center" vertical="center"/>
    </xf>
    <xf numFmtId="0" fontId="16" fillId="6" borderId="27" xfId="2" applyFont="1" applyFill="1" applyBorder="1" applyAlignment="1">
      <alignment horizontal="center" vertical="center"/>
    </xf>
    <xf numFmtId="180" fontId="16" fillId="0" borderId="90" xfId="2" applyNumberFormat="1" applyFont="1" applyBorder="1" applyAlignment="1">
      <alignment horizontal="center" vertical="center" shrinkToFit="1"/>
    </xf>
    <xf numFmtId="180" fontId="16" fillId="0" borderId="91" xfId="2" applyNumberFormat="1" applyFont="1" applyBorder="1" applyAlignment="1">
      <alignment horizontal="center" vertical="center" shrinkToFit="1"/>
    </xf>
    <xf numFmtId="180" fontId="16" fillId="0" borderId="37" xfId="2" applyNumberFormat="1" applyFont="1" applyBorder="1" applyAlignment="1">
      <alignment horizontal="left" vertical="center" indent="1" shrinkToFit="1"/>
    </xf>
    <xf numFmtId="180" fontId="16" fillId="0" borderId="38" xfId="2" applyNumberFormat="1" applyFont="1" applyBorder="1" applyAlignment="1">
      <alignment horizontal="left" vertical="center" indent="1" shrinkToFit="1"/>
    </xf>
    <xf numFmtId="180" fontId="16" fillId="0" borderId="92" xfId="2" applyNumberFormat="1" applyFont="1" applyBorder="1" applyAlignment="1">
      <alignment horizontal="left" vertical="center" indent="1" shrinkToFit="1"/>
    </xf>
    <xf numFmtId="0" fontId="16" fillId="6" borderId="71" xfId="2" applyFont="1" applyFill="1" applyBorder="1" applyAlignment="1">
      <alignment horizontal="center" vertical="center"/>
    </xf>
    <xf numFmtId="0" fontId="23" fillId="0" borderId="106" xfId="2" applyFont="1" applyBorder="1" applyAlignment="1">
      <alignment horizontal="left" vertical="center"/>
    </xf>
    <xf numFmtId="0" fontId="23" fillId="0" borderId="107" xfId="2" applyFont="1" applyBorder="1" applyAlignment="1">
      <alignment horizontal="left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0" fontId="23" fillId="0" borderId="99" xfId="2" applyFont="1" applyBorder="1" applyAlignment="1">
      <alignment horizontal="left" vertical="center"/>
    </xf>
    <xf numFmtId="0" fontId="23" fillId="0" borderId="100" xfId="2" applyFont="1" applyBorder="1" applyAlignment="1">
      <alignment horizontal="left" vertical="center"/>
    </xf>
    <xf numFmtId="0" fontId="23" fillId="0" borderId="112" xfId="2" applyFont="1" applyBorder="1" applyAlignment="1">
      <alignment horizontal="left" vertical="center"/>
    </xf>
    <xf numFmtId="0" fontId="23" fillId="0" borderId="113" xfId="2" applyFont="1" applyBorder="1" applyAlignment="1">
      <alignment horizontal="left" vertical="center"/>
    </xf>
    <xf numFmtId="0" fontId="16" fillId="6" borderId="135" xfId="2" applyFont="1" applyFill="1" applyBorder="1" applyAlignment="1">
      <alignment horizontal="center" vertical="center" wrapText="1"/>
    </xf>
    <xf numFmtId="0" fontId="16" fillId="6" borderId="137" xfId="2" applyFont="1" applyFill="1" applyBorder="1" applyAlignment="1">
      <alignment horizontal="center" vertical="center" wrapText="1"/>
    </xf>
    <xf numFmtId="0" fontId="23" fillId="6" borderId="135" xfId="2" applyFont="1" applyFill="1" applyBorder="1" applyAlignment="1">
      <alignment horizontal="center" vertical="center" wrapText="1"/>
    </xf>
    <xf numFmtId="0" fontId="23" fillId="6" borderId="137" xfId="2" applyFont="1" applyFill="1" applyBorder="1" applyAlignment="1">
      <alignment horizontal="center" vertical="center" wrapText="1"/>
    </xf>
    <xf numFmtId="20" fontId="16" fillId="0" borderId="25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20" fontId="16" fillId="0" borderId="80" xfId="2" applyNumberFormat="1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23" fillId="0" borderId="80" xfId="2" applyFont="1" applyBorder="1" applyAlignment="1">
      <alignment horizontal="left" vertical="center"/>
    </xf>
    <xf numFmtId="0" fontId="23" fillId="0" borderId="126" xfId="2" applyFont="1" applyBorder="1" applyAlignment="1">
      <alignment horizontal="left" vertical="center"/>
    </xf>
    <xf numFmtId="0" fontId="16" fillId="6" borderId="127" xfId="2" applyFont="1" applyFill="1" applyBorder="1" applyAlignment="1">
      <alignment horizontal="center" vertical="center" wrapText="1"/>
    </xf>
    <xf numFmtId="0" fontId="16" fillId="6" borderId="129" xfId="2" applyFont="1" applyFill="1" applyBorder="1" applyAlignment="1">
      <alignment horizontal="center" vertical="center" wrapText="1"/>
    </xf>
    <xf numFmtId="0" fontId="16" fillId="6" borderId="134" xfId="2" applyFont="1" applyFill="1" applyBorder="1" applyAlignment="1">
      <alignment horizontal="center" vertical="center" wrapText="1"/>
    </xf>
    <xf numFmtId="0" fontId="16" fillId="0" borderId="127" xfId="2" applyFont="1" applyBorder="1" applyAlignment="1">
      <alignment horizontal="center" vertical="center"/>
    </xf>
    <xf numFmtId="0" fontId="16" fillId="0" borderId="129" xfId="2" applyFont="1" applyBorder="1" applyAlignment="1">
      <alignment horizontal="center" vertical="center"/>
    </xf>
    <xf numFmtId="0" fontId="16" fillId="0" borderId="134" xfId="2" applyFont="1" applyBorder="1" applyAlignment="1">
      <alignment horizontal="center" vertical="center"/>
    </xf>
  </cellXfs>
  <cellStyles count="4">
    <cellStyle name="標準" xfId="0" builtinId="0"/>
    <cellStyle name="標準 2" xfId="2" xr:uid="{83EFBB1B-A4AA-4A41-B81D-560A94E81A92}"/>
    <cellStyle name="標準_06選手権名簿" xfId="1" xr:uid="{E660DBD1-89BE-49EF-8F88-B3B1C7EDF321}"/>
    <cellStyle name="標準_プレリ02申込" xfId="3" xr:uid="{29FBC8F4-C16C-4A89-8C77-5321D63D8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28575</xdr:rowOff>
    </xdr:from>
    <xdr:to>
      <xdr:col>35</xdr:col>
      <xdr:colOff>123825</xdr:colOff>
      <xdr:row>6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A7E293-AD26-7FD3-CD2E-5BFB074C363A}"/>
            </a:ext>
          </a:extLst>
        </xdr:cNvPr>
        <xdr:cNvSpPr/>
      </xdr:nvSpPr>
      <xdr:spPr>
        <a:xfrm>
          <a:off x="9039225" y="1628775"/>
          <a:ext cx="306705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175683</xdr:colOff>
      <xdr:row>4</xdr:row>
      <xdr:rowOff>169333</xdr:rowOff>
    </xdr:from>
    <xdr:to>
      <xdr:col>43</xdr:col>
      <xdr:colOff>21166</xdr:colOff>
      <xdr:row>6</xdr:row>
      <xdr:rowOff>232833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58CBC1-4D05-4B5B-55B8-4959A711BD50}"/>
            </a:ext>
          </a:extLst>
        </xdr:cNvPr>
        <xdr:cNvSpPr txBox="1"/>
      </xdr:nvSpPr>
      <xdr:spPr>
        <a:xfrm>
          <a:off x="13447183" y="1227666"/>
          <a:ext cx="1591733" cy="5926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資格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保有者は記入してください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フットサルの指導者資格です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205317</xdr:colOff>
      <xdr:row>12</xdr:row>
      <xdr:rowOff>201083</xdr:rowOff>
    </xdr:from>
    <xdr:to>
      <xdr:col>27</xdr:col>
      <xdr:colOff>252942</xdr:colOff>
      <xdr:row>14</xdr:row>
      <xdr:rowOff>239182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02C613-2370-435A-B76A-E8EFF8D04700}"/>
            </a:ext>
          </a:extLst>
        </xdr:cNvPr>
        <xdr:cNvSpPr txBox="1"/>
      </xdr:nvSpPr>
      <xdr:spPr>
        <a:xfrm>
          <a:off x="7190317" y="3376083"/>
          <a:ext cx="2492375" cy="5672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ユニフォーム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色は出来るだけ漢字で　　縞模様は（例）白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赤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要項に従い　規定の物を登録してください</a:t>
          </a:r>
        </a:p>
      </xdr:txBody>
    </xdr:sp>
    <xdr:clientData/>
  </xdr:twoCellAnchor>
  <xdr:twoCellAnchor>
    <xdr:from>
      <xdr:col>21</xdr:col>
      <xdr:colOff>138641</xdr:colOff>
      <xdr:row>4</xdr:row>
      <xdr:rowOff>41275</xdr:rowOff>
    </xdr:from>
    <xdr:to>
      <xdr:col>26</xdr:col>
      <xdr:colOff>195791</xdr:colOff>
      <xdr:row>5</xdr:row>
      <xdr:rowOff>193674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E38808-FCBD-4B5B-9E14-742C1ABA5397}"/>
            </a:ext>
          </a:extLst>
        </xdr:cNvPr>
        <xdr:cNvSpPr txBox="1"/>
      </xdr:nvSpPr>
      <xdr:spPr>
        <a:xfrm>
          <a:off x="7472891" y="1099608"/>
          <a:ext cx="1803400" cy="416983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連絡先メール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記入のアドレスより送信してください</a:t>
          </a:r>
        </a:p>
      </xdr:txBody>
    </xdr:sp>
    <xdr:clientData/>
  </xdr:twoCellAnchor>
  <xdr:twoCellAnchor>
    <xdr:from>
      <xdr:col>35</xdr:col>
      <xdr:colOff>200024</xdr:colOff>
      <xdr:row>16</xdr:row>
      <xdr:rowOff>76200</xdr:rowOff>
    </xdr:from>
    <xdr:to>
      <xdr:col>40</xdr:col>
      <xdr:colOff>238124</xdr:colOff>
      <xdr:row>18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C86A8E8-184D-4171-9BDA-A3647D8BA802}"/>
            </a:ext>
          </a:extLst>
        </xdr:cNvPr>
        <xdr:cNvSpPr txBox="1"/>
      </xdr:nvSpPr>
      <xdr:spPr>
        <a:xfrm>
          <a:off x="12423774" y="4309533"/>
          <a:ext cx="17843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サッカーは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"S"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フットサルは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"F"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未記入・登録中は受付できません</a:t>
          </a:r>
        </a:p>
      </xdr:txBody>
    </xdr:sp>
    <xdr:clientData/>
  </xdr:twoCellAnchor>
  <xdr:twoCellAnchor>
    <xdr:from>
      <xdr:col>21</xdr:col>
      <xdr:colOff>93133</xdr:colOff>
      <xdr:row>16</xdr:row>
      <xdr:rowOff>113242</xdr:rowOff>
    </xdr:from>
    <xdr:to>
      <xdr:col>25</xdr:col>
      <xdr:colOff>188383</xdr:colOff>
      <xdr:row>17</xdr:row>
      <xdr:rowOff>263524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72945-AF8C-4D1D-AB64-8363098A5DF4}"/>
            </a:ext>
          </a:extLst>
        </xdr:cNvPr>
        <xdr:cNvSpPr txBox="1"/>
      </xdr:nvSpPr>
      <xdr:spPr>
        <a:xfrm>
          <a:off x="7427383" y="4346575"/>
          <a:ext cx="1492250" cy="4148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　手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背番号順に記入してください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1;&#12483;&#12488;&#12469;&#12523;&#36899;&#30431;/2022/&#30331;&#37682;&#31080;(&#23569;&#24180;L)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会登録票"/>
      <sheetName val="プログラムデータ(入力不要）"/>
      <sheetName val="メンバー表（入力不要）"/>
    </sheetNames>
    <sheetDataSet>
      <sheetData sheetId="0">
        <row r="18">
          <cell r="B18" t="str">
            <v>監　督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2C7-540B-455E-883D-654059D38A62}">
  <sheetPr>
    <tabColor rgb="FFFF0000"/>
  </sheetPr>
  <dimension ref="A1:AN40"/>
  <sheetViews>
    <sheetView tabSelected="1" zoomScale="90" zoomScaleNormal="90" workbookViewId="0">
      <selection activeCell="D20" sqref="D20"/>
    </sheetView>
  </sheetViews>
  <sheetFormatPr defaultColWidth="4.625" defaultRowHeight="21" customHeight="1"/>
  <cols>
    <col min="1" max="20" width="4.625" style="1"/>
    <col min="21" max="21" width="4.625" style="10"/>
    <col min="22" max="16384" width="4.625" style="1"/>
  </cols>
  <sheetData>
    <row r="1" spans="1:40" ht="21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W1" s="11" t="s">
        <v>50</v>
      </c>
    </row>
    <row r="2" spans="1:40" ht="21" customHeight="1" thickBot="1">
      <c r="A2" s="156"/>
      <c r="B2" s="264" t="s">
        <v>1</v>
      </c>
      <c r="C2" s="265"/>
      <c r="D2" s="265"/>
      <c r="E2" s="266"/>
      <c r="F2" s="290" t="s">
        <v>0</v>
      </c>
      <c r="G2" s="291"/>
      <c r="H2" s="292" t="s">
        <v>164</v>
      </c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/>
      <c r="T2" s="156"/>
      <c r="W2" s="318" t="s">
        <v>1</v>
      </c>
      <c r="X2" s="319"/>
      <c r="Y2" s="319"/>
      <c r="Z2" s="320"/>
      <c r="AA2" s="290" t="s">
        <v>0</v>
      </c>
      <c r="AB2" s="321"/>
      <c r="AC2" s="322" t="s">
        <v>51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4"/>
    </row>
    <row r="3" spans="1:40" ht="21" customHeight="1" thickBot="1">
      <c r="A3" s="156"/>
      <c r="B3" s="271" t="s">
        <v>2</v>
      </c>
      <c r="C3" s="272"/>
      <c r="D3" s="272"/>
      <c r="E3" s="272"/>
      <c r="F3" s="279"/>
      <c r="G3" s="280"/>
      <c r="H3" s="280"/>
      <c r="I3" s="280"/>
      <c r="J3" s="280"/>
      <c r="K3" s="280"/>
      <c r="L3" s="281"/>
      <c r="M3" s="285" t="s">
        <v>158</v>
      </c>
      <c r="N3" s="272"/>
      <c r="O3" s="272"/>
      <c r="P3" s="286"/>
      <c r="Q3" s="282"/>
      <c r="R3" s="283"/>
      <c r="S3" s="284"/>
      <c r="T3" s="156"/>
      <c r="W3" s="271" t="s">
        <v>2</v>
      </c>
      <c r="X3" s="272"/>
      <c r="Y3" s="272"/>
      <c r="Z3" s="272"/>
      <c r="AA3" s="325" t="s">
        <v>159</v>
      </c>
      <c r="AB3" s="326"/>
      <c r="AC3" s="326"/>
      <c r="AD3" s="326"/>
      <c r="AE3" s="326"/>
      <c r="AF3" s="326"/>
      <c r="AG3" s="327"/>
      <c r="AH3" s="285" t="s">
        <v>158</v>
      </c>
      <c r="AI3" s="272"/>
      <c r="AJ3" s="272"/>
      <c r="AK3" s="286"/>
      <c r="AL3" s="328">
        <v>12345</v>
      </c>
      <c r="AM3" s="329"/>
      <c r="AN3" s="330"/>
    </row>
    <row r="4" spans="1:40" ht="21" customHeight="1">
      <c r="A4" s="156"/>
      <c r="B4" s="275" t="s">
        <v>3</v>
      </c>
      <c r="C4" s="276"/>
      <c r="D4" s="276"/>
      <c r="E4" s="276"/>
      <c r="F4" s="273"/>
      <c r="G4" s="274"/>
      <c r="H4" s="274"/>
      <c r="I4" s="274"/>
      <c r="J4" s="274"/>
      <c r="K4" s="277" t="s">
        <v>157</v>
      </c>
      <c r="L4" s="276"/>
      <c r="M4" s="276"/>
      <c r="N4" s="276"/>
      <c r="O4" s="287"/>
      <c r="P4" s="288"/>
      <c r="Q4" s="288"/>
      <c r="R4" s="288"/>
      <c r="S4" s="289"/>
      <c r="T4" s="156"/>
      <c r="W4" s="335" t="s">
        <v>161</v>
      </c>
      <c r="X4" s="336"/>
      <c r="Y4" s="336"/>
      <c r="Z4" s="336"/>
      <c r="AA4" s="337" t="s">
        <v>54</v>
      </c>
      <c r="AB4" s="338"/>
      <c r="AC4" s="338"/>
      <c r="AD4" s="338"/>
      <c r="AE4" s="338"/>
      <c r="AF4" s="339" t="s">
        <v>162</v>
      </c>
      <c r="AG4" s="336"/>
      <c r="AH4" s="336"/>
      <c r="AI4" s="336"/>
      <c r="AJ4" s="196" t="s">
        <v>55</v>
      </c>
      <c r="AK4" s="197"/>
      <c r="AL4" s="197"/>
      <c r="AM4" s="197"/>
      <c r="AN4" s="340"/>
    </row>
    <row r="5" spans="1:40" ht="21" customHeight="1">
      <c r="A5" s="156"/>
      <c r="B5" s="182" t="s">
        <v>5</v>
      </c>
      <c r="C5" s="183"/>
      <c r="D5" s="183"/>
      <c r="E5" s="183"/>
      <c r="F5" s="4" t="s">
        <v>4</v>
      </c>
      <c r="G5" s="278"/>
      <c r="H5" s="278"/>
      <c r="I5" s="216"/>
      <c r="J5" s="217"/>
      <c r="K5" s="217"/>
      <c r="L5" s="217"/>
      <c r="M5" s="217"/>
      <c r="N5" s="217"/>
      <c r="O5" s="217"/>
      <c r="P5" s="217"/>
      <c r="Q5" s="217"/>
      <c r="R5" s="217"/>
      <c r="S5" s="233"/>
      <c r="T5" s="156"/>
      <c r="W5" s="182" t="s">
        <v>5</v>
      </c>
      <c r="X5" s="183"/>
      <c r="Y5" s="183"/>
      <c r="Z5" s="183"/>
      <c r="AA5" s="4" t="s">
        <v>4</v>
      </c>
      <c r="AB5" s="341">
        <v>9100016</v>
      </c>
      <c r="AC5" s="341"/>
      <c r="AD5" s="179" t="s">
        <v>52</v>
      </c>
      <c r="AE5" s="180"/>
      <c r="AF5" s="180"/>
      <c r="AG5" s="180"/>
      <c r="AH5" s="180"/>
      <c r="AI5" s="180"/>
      <c r="AJ5" s="180"/>
      <c r="AK5" s="180"/>
      <c r="AL5" s="180"/>
      <c r="AM5" s="180"/>
      <c r="AN5" s="181"/>
    </row>
    <row r="6" spans="1:40" ht="21" customHeight="1" thickBot="1">
      <c r="A6" s="156"/>
      <c r="B6" s="186" t="s">
        <v>6</v>
      </c>
      <c r="C6" s="187"/>
      <c r="D6" s="187"/>
      <c r="E6" s="187"/>
      <c r="F6" s="224"/>
      <c r="G6" s="225"/>
      <c r="H6" s="225"/>
      <c r="I6" s="225"/>
      <c r="J6" s="226"/>
      <c r="K6" s="267" t="s">
        <v>7</v>
      </c>
      <c r="L6" s="187"/>
      <c r="M6" s="187"/>
      <c r="N6" s="187"/>
      <c r="O6" s="268"/>
      <c r="P6" s="269"/>
      <c r="Q6" s="269"/>
      <c r="R6" s="269"/>
      <c r="S6" s="270"/>
      <c r="T6" s="156"/>
      <c r="W6" s="306" t="s">
        <v>6</v>
      </c>
      <c r="X6" s="307"/>
      <c r="Y6" s="307"/>
      <c r="Z6" s="307"/>
      <c r="AA6" s="348" t="s">
        <v>53</v>
      </c>
      <c r="AB6" s="349"/>
      <c r="AC6" s="349"/>
      <c r="AD6" s="349"/>
      <c r="AE6" s="350"/>
      <c r="AF6" s="351" t="s">
        <v>7</v>
      </c>
      <c r="AG6" s="307"/>
      <c r="AH6" s="307"/>
      <c r="AI6" s="307"/>
      <c r="AJ6" s="198" t="s">
        <v>160</v>
      </c>
      <c r="AK6" s="331"/>
      <c r="AL6" s="331"/>
      <c r="AM6" s="331"/>
      <c r="AN6" s="332"/>
    </row>
    <row r="7" spans="1:40" ht="21" customHeight="1">
      <c r="A7" s="156"/>
      <c r="B7" s="214" t="s">
        <v>17</v>
      </c>
      <c r="C7" s="215"/>
      <c r="D7" s="215"/>
      <c r="E7" s="215"/>
      <c r="F7" s="176"/>
      <c r="G7" s="219" t="s">
        <v>49</v>
      </c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20"/>
      <c r="T7" s="156"/>
      <c r="U7" s="10" t="s">
        <v>21</v>
      </c>
      <c r="W7" s="214" t="s">
        <v>17</v>
      </c>
      <c r="X7" s="215"/>
      <c r="Y7" s="215"/>
      <c r="Z7" s="215"/>
      <c r="AA7" s="176"/>
      <c r="AB7" s="333" t="s">
        <v>49</v>
      </c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4"/>
    </row>
    <row r="8" spans="1:40" ht="21" customHeight="1">
      <c r="A8" s="156"/>
      <c r="B8" s="182" t="s">
        <v>16</v>
      </c>
      <c r="C8" s="183"/>
      <c r="D8" s="183"/>
      <c r="E8" s="183"/>
      <c r="F8" s="216"/>
      <c r="G8" s="217"/>
      <c r="H8" s="217"/>
      <c r="I8" s="217"/>
      <c r="J8" s="217"/>
      <c r="K8" s="227" t="s">
        <v>19</v>
      </c>
      <c r="L8" s="228"/>
      <c r="M8" s="229"/>
      <c r="N8" s="230"/>
      <c r="O8" s="231"/>
      <c r="P8" s="232"/>
      <c r="Q8" s="6" t="s">
        <v>25</v>
      </c>
      <c r="R8" s="171"/>
      <c r="S8" s="149" t="s">
        <v>24</v>
      </c>
      <c r="T8" s="156"/>
      <c r="U8" s="10" t="s">
        <v>23</v>
      </c>
      <c r="W8" s="182" t="s">
        <v>16</v>
      </c>
      <c r="X8" s="183"/>
      <c r="Y8" s="183"/>
      <c r="Z8" s="183"/>
      <c r="AA8" s="179" t="s">
        <v>64</v>
      </c>
      <c r="AB8" s="180"/>
      <c r="AC8" s="180"/>
      <c r="AD8" s="180"/>
      <c r="AE8" s="180"/>
      <c r="AF8" s="227" t="s">
        <v>19</v>
      </c>
      <c r="AG8" s="228"/>
      <c r="AH8" s="229"/>
      <c r="AI8" s="315">
        <v>19900401</v>
      </c>
      <c r="AJ8" s="316"/>
      <c r="AK8" s="317"/>
      <c r="AL8" s="6" t="s">
        <v>25</v>
      </c>
      <c r="AM8" s="12" t="s">
        <v>63</v>
      </c>
      <c r="AN8" s="149" t="s">
        <v>24</v>
      </c>
    </row>
    <row r="9" spans="1:40" ht="21" customHeight="1">
      <c r="A9" s="156"/>
      <c r="B9" s="223"/>
      <c r="C9" s="222"/>
      <c r="D9" s="222"/>
      <c r="E9" s="222"/>
      <c r="F9" s="216"/>
      <c r="G9" s="217"/>
      <c r="H9" s="217"/>
      <c r="I9" s="217"/>
      <c r="J9" s="218"/>
      <c r="K9" s="221"/>
      <c r="L9" s="222"/>
      <c r="M9" s="222"/>
      <c r="N9" s="222"/>
      <c r="O9" s="216"/>
      <c r="P9" s="217"/>
      <c r="Q9" s="217"/>
      <c r="R9" s="217"/>
      <c r="S9" s="233"/>
      <c r="T9" s="156"/>
      <c r="U9" s="10" t="s">
        <v>22</v>
      </c>
      <c r="W9" s="182" t="s">
        <v>47</v>
      </c>
      <c r="X9" s="183"/>
      <c r="Y9" s="183"/>
      <c r="Z9" s="183"/>
      <c r="AA9" s="179" t="s">
        <v>58</v>
      </c>
      <c r="AB9" s="180"/>
      <c r="AC9" s="180"/>
      <c r="AD9" s="180"/>
      <c r="AE9" s="184"/>
      <c r="AF9" s="185" t="s">
        <v>56</v>
      </c>
      <c r="AG9" s="183"/>
      <c r="AH9" s="183"/>
      <c r="AI9" s="183"/>
      <c r="AJ9" s="179" t="s">
        <v>59</v>
      </c>
      <c r="AK9" s="180"/>
      <c r="AL9" s="180"/>
      <c r="AM9" s="180"/>
      <c r="AN9" s="181"/>
    </row>
    <row r="10" spans="1:40" ht="21" customHeight="1">
      <c r="A10" s="156"/>
      <c r="B10" s="223"/>
      <c r="C10" s="222"/>
      <c r="D10" s="222"/>
      <c r="E10" s="222"/>
      <c r="F10" s="216"/>
      <c r="G10" s="217"/>
      <c r="H10" s="217"/>
      <c r="I10" s="217"/>
      <c r="J10" s="218"/>
      <c r="K10" s="221"/>
      <c r="L10" s="222"/>
      <c r="M10" s="222"/>
      <c r="N10" s="222"/>
      <c r="O10" s="216"/>
      <c r="P10" s="217"/>
      <c r="Q10" s="217"/>
      <c r="R10" s="217"/>
      <c r="S10" s="233"/>
      <c r="T10" s="156"/>
      <c r="U10" s="10" t="s">
        <v>46</v>
      </c>
      <c r="W10" s="182" t="s">
        <v>56</v>
      </c>
      <c r="X10" s="183"/>
      <c r="Y10" s="183"/>
      <c r="Z10" s="183"/>
      <c r="AA10" s="179" t="s">
        <v>65</v>
      </c>
      <c r="AB10" s="180"/>
      <c r="AC10" s="180"/>
      <c r="AD10" s="180"/>
      <c r="AE10" s="184"/>
      <c r="AF10" s="185" t="s">
        <v>56</v>
      </c>
      <c r="AG10" s="183"/>
      <c r="AH10" s="183"/>
      <c r="AI10" s="183"/>
      <c r="AJ10" s="179" t="s">
        <v>60</v>
      </c>
      <c r="AK10" s="180"/>
      <c r="AL10" s="180"/>
      <c r="AM10" s="180"/>
      <c r="AN10" s="181"/>
    </row>
    <row r="11" spans="1:40" ht="21" customHeight="1" thickBot="1">
      <c r="A11" s="156"/>
      <c r="B11" s="247"/>
      <c r="C11" s="236"/>
      <c r="D11" s="236"/>
      <c r="E11" s="236"/>
      <c r="F11" s="224"/>
      <c r="G11" s="225"/>
      <c r="H11" s="225"/>
      <c r="I11" s="225"/>
      <c r="J11" s="226"/>
      <c r="K11" s="235"/>
      <c r="L11" s="236"/>
      <c r="M11" s="236"/>
      <c r="N11" s="236"/>
      <c r="O11" s="224"/>
      <c r="P11" s="225"/>
      <c r="Q11" s="225"/>
      <c r="R11" s="225"/>
      <c r="S11" s="234"/>
      <c r="T11" s="156"/>
      <c r="U11" s="10" t="s">
        <v>47</v>
      </c>
      <c r="W11" s="186" t="s">
        <v>57</v>
      </c>
      <c r="X11" s="187"/>
      <c r="Y11" s="187"/>
      <c r="Z11" s="187"/>
      <c r="AA11" s="352" t="s">
        <v>61</v>
      </c>
      <c r="AB11" s="353"/>
      <c r="AC11" s="353"/>
      <c r="AD11" s="353"/>
      <c r="AE11" s="354"/>
      <c r="AF11" s="267" t="s">
        <v>46</v>
      </c>
      <c r="AG11" s="187"/>
      <c r="AH11" s="187"/>
      <c r="AI11" s="187"/>
      <c r="AJ11" s="352" t="s">
        <v>62</v>
      </c>
      <c r="AK11" s="353"/>
      <c r="AL11" s="353"/>
      <c r="AM11" s="353"/>
      <c r="AN11" s="355"/>
    </row>
    <row r="12" spans="1:40" ht="21" customHeight="1">
      <c r="A12" s="156"/>
      <c r="B12" s="256" t="s">
        <v>18</v>
      </c>
      <c r="C12" s="257"/>
      <c r="D12" s="257"/>
      <c r="E12" s="257"/>
      <c r="F12" s="252" t="s">
        <v>26</v>
      </c>
      <c r="G12" s="253"/>
      <c r="H12" s="253"/>
      <c r="I12" s="253"/>
      <c r="J12" s="253"/>
      <c r="K12" s="200" t="s">
        <v>20</v>
      </c>
      <c r="L12" s="210"/>
      <c r="M12" s="210"/>
      <c r="N12" s="200" t="s">
        <v>27</v>
      </c>
      <c r="O12" s="210"/>
      <c r="P12" s="210"/>
      <c r="Q12" s="210"/>
      <c r="R12" s="200" t="s">
        <v>28</v>
      </c>
      <c r="S12" s="201"/>
      <c r="T12" s="156"/>
      <c r="U12" s="10" t="s">
        <v>48</v>
      </c>
      <c r="W12" s="258" t="s">
        <v>18</v>
      </c>
      <c r="X12" s="259"/>
      <c r="Y12" s="259"/>
      <c r="Z12" s="259"/>
      <c r="AA12" s="194" t="s">
        <v>26</v>
      </c>
      <c r="AB12" s="195"/>
      <c r="AC12" s="195"/>
      <c r="AD12" s="195"/>
      <c r="AE12" s="195"/>
      <c r="AF12" s="356" t="s">
        <v>20</v>
      </c>
      <c r="AG12" s="357"/>
      <c r="AH12" s="357"/>
      <c r="AI12" s="356" t="s">
        <v>27</v>
      </c>
      <c r="AJ12" s="357"/>
      <c r="AK12" s="357"/>
      <c r="AL12" s="357"/>
      <c r="AM12" s="356" t="s">
        <v>28</v>
      </c>
      <c r="AN12" s="358"/>
    </row>
    <row r="13" spans="1:40" ht="21" customHeight="1">
      <c r="A13" s="156"/>
      <c r="B13" s="258"/>
      <c r="C13" s="259"/>
      <c r="D13" s="259"/>
      <c r="E13" s="259"/>
      <c r="F13" s="262"/>
      <c r="G13" s="263"/>
      <c r="H13" s="263"/>
      <c r="I13" s="263"/>
      <c r="J13" s="263"/>
      <c r="K13" s="243"/>
      <c r="L13" s="244"/>
      <c r="M13" s="3" t="s">
        <v>24</v>
      </c>
      <c r="N13" s="5" t="s">
        <v>29</v>
      </c>
      <c r="O13" s="202"/>
      <c r="P13" s="202"/>
      <c r="Q13" s="203"/>
      <c r="R13" s="206"/>
      <c r="S13" s="207"/>
      <c r="T13" s="156"/>
      <c r="U13" s="10" t="s">
        <v>30</v>
      </c>
      <c r="W13" s="258"/>
      <c r="X13" s="259"/>
      <c r="Y13" s="259"/>
      <c r="Z13" s="259"/>
      <c r="AA13" s="196" t="s">
        <v>62</v>
      </c>
      <c r="AB13" s="197"/>
      <c r="AC13" s="197"/>
      <c r="AD13" s="197"/>
      <c r="AE13" s="197"/>
      <c r="AF13" s="359">
        <v>2</v>
      </c>
      <c r="AG13" s="360"/>
      <c r="AH13" s="3" t="s">
        <v>24</v>
      </c>
      <c r="AI13" s="5" t="s">
        <v>29</v>
      </c>
      <c r="AJ13" s="361">
        <v>987654</v>
      </c>
      <c r="AK13" s="361"/>
      <c r="AL13" s="362"/>
      <c r="AM13" s="363" t="s">
        <v>31</v>
      </c>
      <c r="AN13" s="364"/>
    </row>
    <row r="14" spans="1:40" ht="21" customHeight="1" thickBot="1">
      <c r="A14" s="156"/>
      <c r="B14" s="260"/>
      <c r="C14" s="261"/>
      <c r="D14" s="261"/>
      <c r="E14" s="261"/>
      <c r="F14" s="224"/>
      <c r="G14" s="225"/>
      <c r="H14" s="225"/>
      <c r="I14" s="225"/>
      <c r="J14" s="225"/>
      <c r="K14" s="245"/>
      <c r="L14" s="246"/>
      <c r="M14" s="150" t="s">
        <v>24</v>
      </c>
      <c r="N14" s="151" t="s">
        <v>29</v>
      </c>
      <c r="O14" s="204"/>
      <c r="P14" s="204"/>
      <c r="Q14" s="205"/>
      <c r="R14" s="208"/>
      <c r="S14" s="209"/>
      <c r="T14" s="156"/>
      <c r="U14" s="10" t="s">
        <v>31</v>
      </c>
      <c r="W14" s="258"/>
      <c r="X14" s="259"/>
      <c r="Y14" s="259"/>
      <c r="Z14" s="259"/>
      <c r="AA14" s="198" t="s">
        <v>66</v>
      </c>
      <c r="AB14" s="199"/>
      <c r="AC14" s="199"/>
      <c r="AD14" s="199"/>
      <c r="AE14" s="199"/>
      <c r="AF14" s="365">
        <v>4</v>
      </c>
      <c r="AG14" s="366"/>
      <c r="AH14" s="2" t="s">
        <v>24</v>
      </c>
      <c r="AI14" s="7" t="s">
        <v>29</v>
      </c>
      <c r="AJ14" s="367">
        <v>246810</v>
      </c>
      <c r="AK14" s="367"/>
      <c r="AL14" s="368"/>
      <c r="AM14" s="369" t="s">
        <v>30</v>
      </c>
      <c r="AN14" s="370"/>
    </row>
    <row r="15" spans="1:40" ht="21" customHeight="1">
      <c r="A15" s="156"/>
      <c r="B15" s="237" t="s">
        <v>8</v>
      </c>
      <c r="C15" s="211"/>
      <c r="D15" s="211"/>
      <c r="E15" s="148"/>
      <c r="F15" s="240" t="s">
        <v>14</v>
      </c>
      <c r="G15" s="192" t="s">
        <v>9</v>
      </c>
      <c r="H15" s="192"/>
      <c r="I15" s="192" t="s">
        <v>10</v>
      </c>
      <c r="J15" s="192"/>
      <c r="K15" s="254" t="s">
        <v>11</v>
      </c>
      <c r="L15" s="255"/>
      <c r="M15" s="211" t="s">
        <v>15</v>
      </c>
      <c r="N15" s="192" t="s">
        <v>9</v>
      </c>
      <c r="O15" s="192"/>
      <c r="P15" s="192" t="s">
        <v>10</v>
      </c>
      <c r="Q15" s="192"/>
      <c r="R15" s="192" t="s">
        <v>11</v>
      </c>
      <c r="S15" s="193"/>
      <c r="T15" s="156"/>
      <c r="W15" s="237" t="s">
        <v>8</v>
      </c>
      <c r="X15" s="211"/>
      <c r="Y15" s="211"/>
      <c r="Z15" s="148"/>
      <c r="AA15" s="240" t="s">
        <v>14</v>
      </c>
      <c r="AB15" s="192" t="s">
        <v>9</v>
      </c>
      <c r="AC15" s="192"/>
      <c r="AD15" s="192" t="s">
        <v>10</v>
      </c>
      <c r="AE15" s="192"/>
      <c r="AF15" s="254" t="s">
        <v>11</v>
      </c>
      <c r="AG15" s="255"/>
      <c r="AH15" s="211" t="s">
        <v>15</v>
      </c>
      <c r="AI15" s="192" t="s">
        <v>9</v>
      </c>
      <c r="AJ15" s="192"/>
      <c r="AK15" s="192" t="s">
        <v>10</v>
      </c>
      <c r="AL15" s="192"/>
      <c r="AM15" s="192" t="s">
        <v>11</v>
      </c>
      <c r="AN15" s="193"/>
    </row>
    <row r="16" spans="1:40" ht="21" customHeight="1">
      <c r="A16" s="156"/>
      <c r="B16" s="238"/>
      <c r="C16" s="212"/>
      <c r="D16" s="212"/>
      <c r="E16" s="9" t="s">
        <v>12</v>
      </c>
      <c r="F16" s="241"/>
      <c r="G16" s="188"/>
      <c r="H16" s="188"/>
      <c r="I16" s="188"/>
      <c r="J16" s="188"/>
      <c r="K16" s="248"/>
      <c r="L16" s="249"/>
      <c r="M16" s="212"/>
      <c r="N16" s="188"/>
      <c r="O16" s="188"/>
      <c r="P16" s="188"/>
      <c r="Q16" s="188"/>
      <c r="R16" s="188"/>
      <c r="S16" s="189"/>
      <c r="T16" s="156"/>
      <c r="W16" s="238"/>
      <c r="X16" s="212"/>
      <c r="Y16" s="212"/>
      <c r="Z16" s="9" t="s">
        <v>12</v>
      </c>
      <c r="AA16" s="241"/>
      <c r="AB16" s="342" t="s">
        <v>67</v>
      </c>
      <c r="AC16" s="342"/>
      <c r="AD16" s="342" t="s">
        <v>68</v>
      </c>
      <c r="AE16" s="342"/>
      <c r="AF16" s="374" t="s">
        <v>67</v>
      </c>
      <c r="AG16" s="375"/>
      <c r="AH16" s="212"/>
      <c r="AI16" s="342" t="s">
        <v>70</v>
      </c>
      <c r="AJ16" s="342"/>
      <c r="AK16" s="342" t="s">
        <v>70</v>
      </c>
      <c r="AL16" s="342"/>
      <c r="AM16" s="342" t="s">
        <v>70</v>
      </c>
      <c r="AN16" s="343"/>
    </row>
    <row r="17" spans="1:40" ht="21" customHeight="1" thickBot="1">
      <c r="A17" s="156"/>
      <c r="B17" s="239"/>
      <c r="C17" s="213"/>
      <c r="D17" s="213"/>
      <c r="E17" s="152" t="s">
        <v>13</v>
      </c>
      <c r="F17" s="242"/>
      <c r="G17" s="190"/>
      <c r="H17" s="190"/>
      <c r="I17" s="190"/>
      <c r="J17" s="190"/>
      <c r="K17" s="250"/>
      <c r="L17" s="251"/>
      <c r="M17" s="213"/>
      <c r="N17" s="190"/>
      <c r="O17" s="190"/>
      <c r="P17" s="190"/>
      <c r="Q17" s="190"/>
      <c r="R17" s="190"/>
      <c r="S17" s="191"/>
      <c r="T17" s="156"/>
      <c r="W17" s="239"/>
      <c r="X17" s="213"/>
      <c r="Y17" s="213"/>
      <c r="Z17" s="152" t="s">
        <v>13</v>
      </c>
      <c r="AA17" s="242"/>
      <c r="AB17" s="344" t="s">
        <v>68</v>
      </c>
      <c r="AC17" s="344"/>
      <c r="AD17" s="344" t="s">
        <v>69</v>
      </c>
      <c r="AE17" s="344"/>
      <c r="AF17" s="345" t="s">
        <v>68</v>
      </c>
      <c r="AG17" s="346"/>
      <c r="AH17" s="213"/>
      <c r="AI17" s="344" t="s">
        <v>71</v>
      </c>
      <c r="AJ17" s="344"/>
      <c r="AK17" s="344" t="s">
        <v>71</v>
      </c>
      <c r="AL17" s="344"/>
      <c r="AM17" s="344" t="s">
        <v>71</v>
      </c>
      <c r="AN17" s="347"/>
    </row>
    <row r="18" spans="1:40" ht="21" customHeight="1">
      <c r="A18" s="156"/>
      <c r="B18" s="298" t="s">
        <v>40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156"/>
      <c r="U18" s="10" t="s">
        <v>14</v>
      </c>
      <c r="W18" s="308" t="s">
        <v>40</v>
      </c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10"/>
    </row>
    <row r="19" spans="1:40" ht="21" customHeight="1">
      <c r="A19" s="156"/>
      <c r="B19" s="153" t="s">
        <v>32</v>
      </c>
      <c r="C19" s="8" t="s">
        <v>33</v>
      </c>
      <c r="D19" s="8" t="s">
        <v>34</v>
      </c>
      <c r="E19" s="304" t="s">
        <v>35</v>
      </c>
      <c r="F19" s="304"/>
      <c r="G19" s="304" t="s">
        <v>36</v>
      </c>
      <c r="H19" s="304"/>
      <c r="I19" s="305"/>
      <c r="J19" s="305"/>
      <c r="K19" s="305"/>
      <c r="L19" s="305"/>
      <c r="M19" s="8" t="s">
        <v>37</v>
      </c>
      <c r="N19" s="8" t="s">
        <v>39</v>
      </c>
      <c r="O19" s="170" t="s">
        <v>163</v>
      </c>
      <c r="P19" s="301" t="s">
        <v>38</v>
      </c>
      <c r="Q19" s="302"/>
      <c r="R19" s="302"/>
      <c r="S19" s="303"/>
      <c r="T19" s="156"/>
      <c r="U19" s="10" t="s">
        <v>165</v>
      </c>
      <c r="W19" s="153" t="s">
        <v>32</v>
      </c>
      <c r="X19" s="8" t="s">
        <v>33</v>
      </c>
      <c r="Y19" s="8" t="s">
        <v>34</v>
      </c>
      <c r="Z19" s="301" t="s">
        <v>35</v>
      </c>
      <c r="AA19" s="311"/>
      <c r="AB19" s="301" t="s">
        <v>36</v>
      </c>
      <c r="AC19" s="311"/>
      <c r="AD19" s="305"/>
      <c r="AE19" s="305"/>
      <c r="AF19" s="305"/>
      <c r="AG19" s="305"/>
      <c r="AH19" s="8" t="s">
        <v>37</v>
      </c>
      <c r="AI19" s="8" t="s">
        <v>39</v>
      </c>
      <c r="AJ19" s="170" t="s">
        <v>163</v>
      </c>
      <c r="AK19" s="301" t="s">
        <v>38</v>
      </c>
      <c r="AL19" s="302"/>
      <c r="AM19" s="302"/>
      <c r="AN19" s="303"/>
    </row>
    <row r="20" spans="1:40" ht="21" customHeight="1">
      <c r="A20" s="156"/>
      <c r="B20" s="154">
        <v>1</v>
      </c>
      <c r="C20" s="172"/>
      <c r="D20" s="172"/>
      <c r="E20" s="295"/>
      <c r="F20" s="295"/>
      <c r="G20" s="295"/>
      <c r="H20" s="295"/>
      <c r="I20" s="295"/>
      <c r="J20" s="295"/>
      <c r="K20" s="295"/>
      <c r="L20" s="295"/>
      <c r="M20" s="172"/>
      <c r="N20" s="172"/>
      <c r="O20" s="173"/>
      <c r="P20" s="177"/>
      <c r="Q20" s="296"/>
      <c r="R20" s="296"/>
      <c r="S20" s="297"/>
      <c r="T20" s="156"/>
      <c r="U20" s="10" t="s">
        <v>41</v>
      </c>
      <c r="W20" s="154">
        <v>1</v>
      </c>
      <c r="X20" s="13">
        <v>1</v>
      </c>
      <c r="Y20" s="13" t="s">
        <v>45</v>
      </c>
      <c r="Z20" s="371" t="s">
        <v>74</v>
      </c>
      <c r="AA20" s="371"/>
      <c r="AB20" s="371" t="s">
        <v>75</v>
      </c>
      <c r="AC20" s="371"/>
      <c r="AD20" s="371"/>
      <c r="AE20" s="371"/>
      <c r="AF20" s="371"/>
      <c r="AG20" s="371"/>
      <c r="AH20" s="13">
        <v>6</v>
      </c>
      <c r="AI20" s="13" t="s">
        <v>72</v>
      </c>
      <c r="AJ20" s="14"/>
      <c r="AK20" s="168" t="s">
        <v>42</v>
      </c>
      <c r="AL20" s="372">
        <v>0</v>
      </c>
      <c r="AM20" s="372"/>
      <c r="AN20" s="373"/>
    </row>
    <row r="21" spans="1:40" ht="21" customHeight="1">
      <c r="A21" s="156"/>
      <c r="B21" s="154">
        <v>2</v>
      </c>
      <c r="C21" s="172"/>
      <c r="D21" s="172"/>
      <c r="E21" s="295"/>
      <c r="F21" s="295"/>
      <c r="G21" s="295"/>
      <c r="H21" s="295"/>
      <c r="I21" s="295"/>
      <c r="J21" s="295"/>
      <c r="K21" s="295"/>
      <c r="L21" s="295"/>
      <c r="M21" s="172"/>
      <c r="N21" s="172"/>
      <c r="O21" s="173"/>
      <c r="P21" s="177"/>
      <c r="Q21" s="296"/>
      <c r="R21" s="296"/>
      <c r="S21" s="297"/>
      <c r="T21" s="156"/>
      <c r="U21" s="10" t="s">
        <v>43</v>
      </c>
      <c r="W21" s="154">
        <v>2</v>
      </c>
      <c r="X21" s="13">
        <v>3</v>
      </c>
      <c r="Y21" s="13" t="s">
        <v>44</v>
      </c>
      <c r="Z21" s="371" t="s">
        <v>78</v>
      </c>
      <c r="AA21" s="371"/>
      <c r="AB21" s="371" t="s">
        <v>79</v>
      </c>
      <c r="AC21" s="371"/>
      <c r="AD21" s="371"/>
      <c r="AE21" s="371"/>
      <c r="AF21" s="371"/>
      <c r="AG21" s="371"/>
      <c r="AH21" s="13">
        <v>5</v>
      </c>
      <c r="AI21" s="13" t="s">
        <v>72</v>
      </c>
      <c r="AJ21" s="14"/>
      <c r="AK21" s="168" t="s">
        <v>42</v>
      </c>
      <c r="AL21" s="372">
        <v>1</v>
      </c>
      <c r="AM21" s="372"/>
      <c r="AN21" s="373"/>
    </row>
    <row r="22" spans="1:40" ht="21" customHeight="1">
      <c r="A22" s="156"/>
      <c r="B22" s="154">
        <v>3</v>
      </c>
      <c r="C22" s="172"/>
      <c r="D22" s="172"/>
      <c r="E22" s="295"/>
      <c r="F22" s="295"/>
      <c r="G22" s="295"/>
      <c r="H22" s="295"/>
      <c r="I22" s="295"/>
      <c r="J22" s="295"/>
      <c r="K22" s="295"/>
      <c r="L22" s="295"/>
      <c r="M22" s="172"/>
      <c r="N22" s="172"/>
      <c r="O22" s="173"/>
      <c r="P22" s="177"/>
      <c r="Q22" s="296"/>
      <c r="R22" s="296"/>
      <c r="S22" s="297"/>
      <c r="T22" s="156"/>
      <c r="U22" s="10" t="s">
        <v>72</v>
      </c>
      <c r="W22" s="154">
        <v>3</v>
      </c>
      <c r="X22" s="13">
        <v>5</v>
      </c>
      <c r="Y22" s="13" t="s">
        <v>44</v>
      </c>
      <c r="Z22" s="371" t="s">
        <v>80</v>
      </c>
      <c r="AA22" s="371"/>
      <c r="AB22" s="371" t="s">
        <v>81</v>
      </c>
      <c r="AC22" s="371"/>
      <c r="AD22" s="371"/>
      <c r="AE22" s="371"/>
      <c r="AF22" s="371"/>
      <c r="AG22" s="371"/>
      <c r="AH22" s="13">
        <v>6</v>
      </c>
      <c r="AI22" s="13" t="s">
        <v>72</v>
      </c>
      <c r="AJ22" s="14"/>
      <c r="AK22" s="168" t="s">
        <v>42</v>
      </c>
      <c r="AL22" s="372">
        <v>2</v>
      </c>
      <c r="AM22" s="372"/>
      <c r="AN22" s="373"/>
    </row>
    <row r="23" spans="1:40" ht="21" customHeight="1">
      <c r="A23" s="156"/>
      <c r="B23" s="154">
        <v>4</v>
      </c>
      <c r="C23" s="172"/>
      <c r="D23" s="172"/>
      <c r="E23" s="295"/>
      <c r="F23" s="295"/>
      <c r="G23" s="295"/>
      <c r="H23" s="295"/>
      <c r="I23" s="295"/>
      <c r="J23" s="295"/>
      <c r="K23" s="295"/>
      <c r="L23" s="295"/>
      <c r="M23" s="172"/>
      <c r="N23" s="172"/>
      <c r="O23" s="173"/>
      <c r="P23" s="177"/>
      <c r="Q23" s="296"/>
      <c r="R23" s="296"/>
      <c r="S23" s="297"/>
      <c r="T23" s="156"/>
      <c r="U23" s="10" t="s">
        <v>73</v>
      </c>
      <c r="W23" s="154">
        <v>4</v>
      </c>
      <c r="X23" s="13">
        <v>6</v>
      </c>
      <c r="Y23" s="13" t="s">
        <v>44</v>
      </c>
      <c r="Z23" s="371" t="s">
        <v>82</v>
      </c>
      <c r="AA23" s="371"/>
      <c r="AB23" s="371" t="s">
        <v>83</v>
      </c>
      <c r="AC23" s="371"/>
      <c r="AD23" s="371"/>
      <c r="AE23" s="371"/>
      <c r="AF23" s="371"/>
      <c r="AG23" s="371"/>
      <c r="AH23" s="13">
        <v>4</v>
      </c>
      <c r="AI23" s="13" t="s">
        <v>72</v>
      </c>
      <c r="AJ23" s="14"/>
      <c r="AK23" s="168" t="s">
        <v>42</v>
      </c>
      <c r="AL23" s="372">
        <v>3</v>
      </c>
      <c r="AM23" s="372"/>
      <c r="AN23" s="373"/>
    </row>
    <row r="24" spans="1:40" ht="21" customHeight="1">
      <c r="A24" s="156"/>
      <c r="B24" s="154">
        <v>5</v>
      </c>
      <c r="C24" s="172"/>
      <c r="D24" s="172"/>
      <c r="E24" s="295"/>
      <c r="F24" s="295"/>
      <c r="G24" s="295"/>
      <c r="H24" s="295"/>
      <c r="I24" s="295"/>
      <c r="J24" s="295"/>
      <c r="K24" s="295"/>
      <c r="L24" s="295"/>
      <c r="M24" s="172"/>
      <c r="N24" s="172"/>
      <c r="O24" s="173"/>
      <c r="P24" s="177"/>
      <c r="Q24" s="296"/>
      <c r="R24" s="296"/>
      <c r="S24" s="297"/>
      <c r="T24" s="156"/>
      <c r="W24" s="154">
        <v>5</v>
      </c>
      <c r="X24" s="13">
        <v>8</v>
      </c>
      <c r="Y24" s="13" t="s">
        <v>44</v>
      </c>
      <c r="Z24" s="371" t="s">
        <v>84</v>
      </c>
      <c r="AA24" s="371"/>
      <c r="AB24" s="371" t="s">
        <v>85</v>
      </c>
      <c r="AC24" s="371"/>
      <c r="AD24" s="371"/>
      <c r="AE24" s="371"/>
      <c r="AF24" s="371"/>
      <c r="AG24" s="371"/>
      <c r="AH24" s="13">
        <v>3</v>
      </c>
      <c r="AI24" s="13" t="s">
        <v>72</v>
      </c>
      <c r="AJ24" s="14"/>
      <c r="AK24" s="168" t="s">
        <v>42</v>
      </c>
      <c r="AL24" s="372">
        <v>4</v>
      </c>
      <c r="AM24" s="372"/>
      <c r="AN24" s="373"/>
    </row>
    <row r="25" spans="1:40" ht="21" customHeight="1">
      <c r="A25" s="156"/>
      <c r="B25" s="154">
        <v>6</v>
      </c>
      <c r="C25" s="172"/>
      <c r="D25" s="172"/>
      <c r="E25" s="295"/>
      <c r="F25" s="295"/>
      <c r="G25" s="295"/>
      <c r="H25" s="295"/>
      <c r="I25" s="295"/>
      <c r="J25" s="295"/>
      <c r="K25" s="295"/>
      <c r="L25" s="295"/>
      <c r="M25" s="172"/>
      <c r="N25" s="172"/>
      <c r="O25" s="173"/>
      <c r="P25" s="177"/>
      <c r="Q25" s="296"/>
      <c r="R25" s="296"/>
      <c r="S25" s="297"/>
      <c r="T25" s="156"/>
      <c r="W25" s="154">
        <v>6</v>
      </c>
      <c r="X25" s="13">
        <v>9</v>
      </c>
      <c r="Y25" s="13" t="s">
        <v>44</v>
      </c>
      <c r="Z25" s="371" t="s">
        <v>86</v>
      </c>
      <c r="AA25" s="371"/>
      <c r="AB25" s="371" t="s">
        <v>87</v>
      </c>
      <c r="AC25" s="371"/>
      <c r="AD25" s="371"/>
      <c r="AE25" s="371"/>
      <c r="AF25" s="371"/>
      <c r="AG25" s="371"/>
      <c r="AH25" s="13">
        <v>3</v>
      </c>
      <c r="AI25" s="13" t="s">
        <v>72</v>
      </c>
      <c r="AJ25" s="14"/>
      <c r="AK25" s="168" t="s">
        <v>42</v>
      </c>
      <c r="AL25" s="372">
        <v>5</v>
      </c>
      <c r="AM25" s="372"/>
      <c r="AN25" s="373"/>
    </row>
    <row r="26" spans="1:40" ht="21" customHeight="1">
      <c r="A26" s="156"/>
      <c r="B26" s="154">
        <v>7</v>
      </c>
      <c r="C26" s="172"/>
      <c r="D26" s="172"/>
      <c r="E26" s="295"/>
      <c r="F26" s="295"/>
      <c r="G26" s="295"/>
      <c r="H26" s="295"/>
      <c r="I26" s="295"/>
      <c r="J26" s="295"/>
      <c r="K26" s="295"/>
      <c r="L26" s="295"/>
      <c r="M26" s="172"/>
      <c r="N26" s="172"/>
      <c r="O26" s="173"/>
      <c r="P26" s="177"/>
      <c r="Q26" s="296"/>
      <c r="R26" s="296"/>
      <c r="S26" s="297"/>
      <c r="T26" s="156"/>
      <c r="W26" s="154">
        <v>7</v>
      </c>
      <c r="X26" s="13">
        <v>10</v>
      </c>
      <c r="Y26" s="13" t="s">
        <v>44</v>
      </c>
      <c r="Z26" s="371" t="s">
        <v>88</v>
      </c>
      <c r="AA26" s="371"/>
      <c r="AB26" s="371" t="s">
        <v>89</v>
      </c>
      <c r="AC26" s="371"/>
      <c r="AD26" s="371"/>
      <c r="AE26" s="371"/>
      <c r="AF26" s="371"/>
      <c r="AG26" s="371"/>
      <c r="AH26" s="13">
        <v>5</v>
      </c>
      <c r="AI26" s="13" t="s">
        <v>73</v>
      </c>
      <c r="AJ26" s="14"/>
      <c r="AK26" s="168" t="s">
        <v>42</v>
      </c>
      <c r="AL26" s="372">
        <v>6</v>
      </c>
      <c r="AM26" s="372"/>
      <c r="AN26" s="373"/>
    </row>
    <row r="27" spans="1:40" ht="21" customHeight="1">
      <c r="A27" s="156"/>
      <c r="B27" s="154">
        <v>8</v>
      </c>
      <c r="C27" s="172"/>
      <c r="D27" s="172"/>
      <c r="E27" s="295"/>
      <c r="F27" s="295"/>
      <c r="G27" s="295"/>
      <c r="H27" s="295"/>
      <c r="I27" s="295"/>
      <c r="J27" s="295"/>
      <c r="K27" s="295"/>
      <c r="L27" s="295"/>
      <c r="M27" s="172"/>
      <c r="N27" s="172"/>
      <c r="O27" s="173"/>
      <c r="P27" s="177"/>
      <c r="Q27" s="296"/>
      <c r="R27" s="296"/>
      <c r="S27" s="297"/>
      <c r="T27" s="156"/>
      <c r="W27" s="154">
        <v>8</v>
      </c>
      <c r="X27" s="13">
        <v>11</v>
      </c>
      <c r="Y27" s="13" t="s">
        <v>44</v>
      </c>
      <c r="Z27" s="371" t="s">
        <v>90</v>
      </c>
      <c r="AA27" s="371"/>
      <c r="AB27" s="371" t="s">
        <v>91</v>
      </c>
      <c r="AC27" s="371"/>
      <c r="AD27" s="371"/>
      <c r="AE27" s="371"/>
      <c r="AF27" s="371"/>
      <c r="AG27" s="371"/>
      <c r="AH27" s="13">
        <v>2</v>
      </c>
      <c r="AI27" s="13" t="s">
        <v>72</v>
      </c>
      <c r="AJ27" s="14"/>
      <c r="AK27" s="168" t="s">
        <v>42</v>
      </c>
      <c r="AL27" s="372">
        <v>7</v>
      </c>
      <c r="AM27" s="372"/>
      <c r="AN27" s="373"/>
    </row>
    <row r="28" spans="1:40" ht="21" customHeight="1">
      <c r="A28" s="156"/>
      <c r="B28" s="154">
        <v>9</v>
      </c>
      <c r="C28" s="172"/>
      <c r="D28" s="172"/>
      <c r="E28" s="295"/>
      <c r="F28" s="295"/>
      <c r="G28" s="295"/>
      <c r="H28" s="295"/>
      <c r="I28" s="295"/>
      <c r="J28" s="295"/>
      <c r="K28" s="295"/>
      <c r="L28" s="295"/>
      <c r="M28" s="172"/>
      <c r="N28" s="172"/>
      <c r="O28" s="173"/>
      <c r="P28" s="177"/>
      <c r="Q28" s="296"/>
      <c r="R28" s="296"/>
      <c r="S28" s="297"/>
      <c r="T28" s="156"/>
      <c r="W28" s="154">
        <v>9</v>
      </c>
      <c r="X28" s="13">
        <v>12</v>
      </c>
      <c r="Y28" s="13" t="s">
        <v>45</v>
      </c>
      <c r="Z28" s="371" t="s">
        <v>76</v>
      </c>
      <c r="AA28" s="371"/>
      <c r="AB28" s="371" t="s">
        <v>77</v>
      </c>
      <c r="AC28" s="371"/>
      <c r="AD28" s="371"/>
      <c r="AE28" s="371"/>
      <c r="AF28" s="371"/>
      <c r="AG28" s="371"/>
      <c r="AH28" s="13">
        <v>5</v>
      </c>
      <c r="AI28" s="13" t="s">
        <v>72</v>
      </c>
      <c r="AJ28" s="14"/>
      <c r="AK28" s="168" t="s">
        <v>42</v>
      </c>
      <c r="AL28" s="372">
        <v>8</v>
      </c>
      <c r="AM28" s="372"/>
      <c r="AN28" s="373"/>
    </row>
    <row r="29" spans="1:40" ht="21" customHeight="1">
      <c r="A29" s="156"/>
      <c r="B29" s="154">
        <v>10</v>
      </c>
      <c r="C29" s="172"/>
      <c r="D29" s="172"/>
      <c r="E29" s="295"/>
      <c r="F29" s="295"/>
      <c r="G29" s="295"/>
      <c r="H29" s="295"/>
      <c r="I29" s="295"/>
      <c r="J29" s="295"/>
      <c r="K29" s="295"/>
      <c r="L29" s="295"/>
      <c r="M29" s="172"/>
      <c r="N29" s="172"/>
      <c r="O29" s="173"/>
      <c r="P29" s="177"/>
      <c r="Q29" s="296"/>
      <c r="R29" s="296"/>
      <c r="S29" s="297"/>
      <c r="T29" s="156"/>
      <c r="W29" s="154">
        <v>10</v>
      </c>
      <c r="X29" s="13">
        <v>15</v>
      </c>
      <c r="Y29" s="13" t="s">
        <v>44</v>
      </c>
      <c r="Z29" s="371" t="s">
        <v>92</v>
      </c>
      <c r="AA29" s="371"/>
      <c r="AB29" s="371" t="s">
        <v>93</v>
      </c>
      <c r="AC29" s="371"/>
      <c r="AD29" s="371"/>
      <c r="AE29" s="371"/>
      <c r="AF29" s="371"/>
      <c r="AG29" s="371"/>
      <c r="AH29" s="13">
        <v>4</v>
      </c>
      <c r="AI29" s="13" t="s">
        <v>72</v>
      </c>
      <c r="AJ29" s="14"/>
      <c r="AK29" s="168" t="s">
        <v>42</v>
      </c>
      <c r="AL29" s="372">
        <v>9</v>
      </c>
      <c r="AM29" s="372"/>
      <c r="AN29" s="373"/>
    </row>
    <row r="30" spans="1:40" ht="21" customHeight="1">
      <c r="A30" s="156"/>
      <c r="B30" s="154">
        <v>11</v>
      </c>
      <c r="C30" s="172"/>
      <c r="D30" s="172"/>
      <c r="E30" s="295"/>
      <c r="F30" s="295"/>
      <c r="G30" s="295"/>
      <c r="H30" s="295"/>
      <c r="I30" s="295"/>
      <c r="J30" s="295"/>
      <c r="K30" s="295"/>
      <c r="L30" s="295"/>
      <c r="M30" s="172"/>
      <c r="N30" s="172"/>
      <c r="O30" s="173"/>
      <c r="P30" s="177"/>
      <c r="Q30" s="296"/>
      <c r="R30" s="296"/>
      <c r="S30" s="297"/>
      <c r="T30" s="156"/>
      <c r="W30" s="154">
        <v>11</v>
      </c>
      <c r="X30" s="13">
        <v>17</v>
      </c>
      <c r="Y30" s="13" t="s">
        <v>44</v>
      </c>
      <c r="Z30" s="371" t="s">
        <v>94</v>
      </c>
      <c r="AA30" s="371"/>
      <c r="AB30" s="371" t="s">
        <v>95</v>
      </c>
      <c r="AC30" s="371"/>
      <c r="AD30" s="371"/>
      <c r="AE30" s="371"/>
      <c r="AF30" s="371"/>
      <c r="AG30" s="371"/>
      <c r="AH30" s="13">
        <v>3</v>
      </c>
      <c r="AI30" s="13" t="s">
        <v>73</v>
      </c>
      <c r="AJ30" s="14"/>
      <c r="AK30" s="168" t="s">
        <v>42</v>
      </c>
      <c r="AL30" s="372">
        <v>10</v>
      </c>
      <c r="AM30" s="372"/>
      <c r="AN30" s="373"/>
    </row>
    <row r="31" spans="1:40" ht="21" customHeight="1">
      <c r="A31" s="156"/>
      <c r="B31" s="154">
        <v>12</v>
      </c>
      <c r="C31" s="172"/>
      <c r="D31" s="172"/>
      <c r="E31" s="295"/>
      <c r="F31" s="295"/>
      <c r="G31" s="295"/>
      <c r="H31" s="295"/>
      <c r="I31" s="295"/>
      <c r="J31" s="295"/>
      <c r="K31" s="295"/>
      <c r="L31" s="295"/>
      <c r="M31" s="172"/>
      <c r="N31" s="172"/>
      <c r="O31" s="173"/>
      <c r="P31" s="177"/>
      <c r="Q31" s="296"/>
      <c r="R31" s="296"/>
      <c r="S31" s="297"/>
      <c r="T31" s="156"/>
      <c r="W31" s="154">
        <v>12</v>
      </c>
      <c r="X31" s="13">
        <v>22</v>
      </c>
      <c r="Y31" s="13" t="s">
        <v>44</v>
      </c>
      <c r="Z31" s="371" t="s">
        <v>96</v>
      </c>
      <c r="AA31" s="371"/>
      <c r="AB31" s="371" t="s">
        <v>97</v>
      </c>
      <c r="AC31" s="371"/>
      <c r="AD31" s="371"/>
      <c r="AE31" s="371"/>
      <c r="AF31" s="371"/>
      <c r="AG31" s="371"/>
      <c r="AH31" s="13">
        <v>6</v>
      </c>
      <c r="AI31" s="13" t="s">
        <v>72</v>
      </c>
      <c r="AJ31" s="14"/>
      <c r="AK31" s="168" t="s">
        <v>42</v>
      </c>
      <c r="AL31" s="372">
        <v>11</v>
      </c>
      <c r="AM31" s="372"/>
      <c r="AN31" s="373"/>
    </row>
    <row r="32" spans="1:40" ht="21" customHeight="1">
      <c r="A32" s="156"/>
      <c r="B32" s="154">
        <v>13</v>
      </c>
      <c r="C32" s="172"/>
      <c r="D32" s="172"/>
      <c r="E32" s="295"/>
      <c r="F32" s="295"/>
      <c r="G32" s="295"/>
      <c r="H32" s="295"/>
      <c r="I32" s="295"/>
      <c r="J32" s="295"/>
      <c r="K32" s="295"/>
      <c r="L32" s="295"/>
      <c r="M32" s="172"/>
      <c r="N32" s="172"/>
      <c r="O32" s="173"/>
      <c r="P32" s="177"/>
      <c r="Q32" s="296"/>
      <c r="R32" s="296"/>
      <c r="S32" s="297"/>
      <c r="T32" s="156"/>
      <c r="W32" s="154">
        <v>13</v>
      </c>
      <c r="X32" s="15"/>
      <c r="Y32" s="15"/>
      <c r="Z32" s="376"/>
      <c r="AA32" s="376"/>
      <c r="AB32" s="376"/>
      <c r="AC32" s="376"/>
      <c r="AD32" s="376"/>
      <c r="AE32" s="376"/>
      <c r="AF32" s="376"/>
      <c r="AG32" s="376"/>
      <c r="AH32" s="15"/>
      <c r="AI32" s="15"/>
      <c r="AJ32" s="14"/>
      <c r="AK32" s="169"/>
      <c r="AL32" s="377"/>
      <c r="AM32" s="377"/>
      <c r="AN32" s="378"/>
    </row>
    <row r="33" spans="1:40" ht="21" customHeight="1">
      <c r="A33" s="156"/>
      <c r="B33" s="154">
        <v>14</v>
      </c>
      <c r="C33" s="172"/>
      <c r="D33" s="172"/>
      <c r="E33" s="295"/>
      <c r="F33" s="295"/>
      <c r="G33" s="295"/>
      <c r="H33" s="295"/>
      <c r="I33" s="295"/>
      <c r="J33" s="295"/>
      <c r="K33" s="295"/>
      <c r="L33" s="295"/>
      <c r="M33" s="172"/>
      <c r="N33" s="172"/>
      <c r="O33" s="173"/>
      <c r="P33" s="177"/>
      <c r="Q33" s="296"/>
      <c r="R33" s="296"/>
      <c r="S33" s="297"/>
      <c r="T33" s="156"/>
      <c r="W33" s="154">
        <v>14</v>
      </c>
      <c r="X33" s="15"/>
      <c r="Y33" s="15"/>
      <c r="Z33" s="376"/>
      <c r="AA33" s="376"/>
      <c r="AB33" s="376"/>
      <c r="AC33" s="376"/>
      <c r="AD33" s="376"/>
      <c r="AE33" s="376"/>
      <c r="AF33" s="376"/>
      <c r="AG33" s="376"/>
      <c r="AH33" s="15"/>
      <c r="AI33" s="15"/>
      <c r="AJ33" s="14"/>
      <c r="AK33" s="169"/>
      <c r="AL33" s="377"/>
      <c r="AM33" s="377"/>
      <c r="AN33" s="378"/>
    </row>
    <row r="34" spans="1:40" ht="21" customHeight="1">
      <c r="A34" s="156"/>
      <c r="B34" s="154">
        <v>15</v>
      </c>
      <c r="C34" s="172"/>
      <c r="D34" s="172"/>
      <c r="E34" s="295"/>
      <c r="F34" s="295"/>
      <c r="G34" s="295"/>
      <c r="H34" s="295"/>
      <c r="I34" s="295"/>
      <c r="J34" s="295"/>
      <c r="K34" s="295"/>
      <c r="L34" s="295"/>
      <c r="M34" s="172"/>
      <c r="N34" s="172"/>
      <c r="O34" s="173"/>
      <c r="P34" s="177"/>
      <c r="Q34" s="296"/>
      <c r="R34" s="296"/>
      <c r="S34" s="297"/>
      <c r="T34" s="156"/>
      <c r="W34" s="154">
        <v>15</v>
      </c>
      <c r="X34" s="15"/>
      <c r="Y34" s="15"/>
      <c r="Z34" s="376"/>
      <c r="AA34" s="376"/>
      <c r="AB34" s="376"/>
      <c r="AC34" s="376"/>
      <c r="AD34" s="376"/>
      <c r="AE34" s="376"/>
      <c r="AF34" s="376"/>
      <c r="AG34" s="376"/>
      <c r="AH34" s="15"/>
      <c r="AI34" s="15"/>
      <c r="AJ34" s="14"/>
      <c r="AK34" s="169"/>
      <c r="AL34" s="377"/>
      <c r="AM34" s="377"/>
      <c r="AN34" s="378"/>
    </row>
    <row r="35" spans="1:40" ht="21" customHeight="1">
      <c r="A35" s="156"/>
      <c r="B35" s="154">
        <v>16</v>
      </c>
      <c r="C35" s="172"/>
      <c r="D35" s="172"/>
      <c r="E35" s="295"/>
      <c r="F35" s="295"/>
      <c r="G35" s="295"/>
      <c r="H35" s="295"/>
      <c r="I35" s="295"/>
      <c r="J35" s="295"/>
      <c r="K35" s="295"/>
      <c r="L35" s="295"/>
      <c r="M35" s="172"/>
      <c r="N35" s="172"/>
      <c r="O35" s="173"/>
      <c r="P35" s="177"/>
      <c r="Q35" s="296"/>
      <c r="R35" s="296"/>
      <c r="S35" s="297"/>
      <c r="T35" s="156"/>
      <c r="W35" s="154">
        <v>16</v>
      </c>
      <c r="X35" s="15"/>
      <c r="Y35" s="15"/>
      <c r="Z35" s="376"/>
      <c r="AA35" s="376"/>
      <c r="AB35" s="376"/>
      <c r="AC35" s="376"/>
      <c r="AD35" s="376"/>
      <c r="AE35" s="376"/>
      <c r="AF35" s="376"/>
      <c r="AG35" s="376"/>
      <c r="AH35" s="15"/>
      <c r="AI35" s="15"/>
      <c r="AJ35" s="14"/>
      <c r="AK35" s="169"/>
      <c r="AL35" s="377"/>
      <c r="AM35" s="377"/>
      <c r="AN35" s="378"/>
    </row>
    <row r="36" spans="1:40" ht="21" customHeight="1">
      <c r="A36" s="156"/>
      <c r="B36" s="154">
        <v>17</v>
      </c>
      <c r="C36" s="172"/>
      <c r="D36" s="172"/>
      <c r="E36" s="295"/>
      <c r="F36" s="295"/>
      <c r="G36" s="295"/>
      <c r="H36" s="295"/>
      <c r="I36" s="295"/>
      <c r="J36" s="295"/>
      <c r="K36" s="295"/>
      <c r="L36" s="295"/>
      <c r="M36" s="172"/>
      <c r="N36" s="172"/>
      <c r="O36" s="173"/>
      <c r="P36" s="177"/>
      <c r="Q36" s="296"/>
      <c r="R36" s="296"/>
      <c r="S36" s="297"/>
      <c r="T36" s="156"/>
      <c r="W36" s="154">
        <v>17</v>
      </c>
      <c r="X36" s="15"/>
      <c r="Y36" s="15"/>
      <c r="Z36" s="376"/>
      <c r="AA36" s="376"/>
      <c r="AB36" s="376"/>
      <c r="AC36" s="376"/>
      <c r="AD36" s="376"/>
      <c r="AE36" s="376"/>
      <c r="AF36" s="376"/>
      <c r="AG36" s="376"/>
      <c r="AH36" s="15"/>
      <c r="AI36" s="15"/>
      <c r="AJ36" s="14"/>
      <c r="AK36" s="169"/>
      <c r="AL36" s="377"/>
      <c r="AM36" s="377"/>
      <c r="AN36" s="378"/>
    </row>
    <row r="37" spans="1:40" ht="21" customHeight="1">
      <c r="A37" s="156"/>
      <c r="B37" s="154">
        <v>18</v>
      </c>
      <c r="C37" s="172"/>
      <c r="D37" s="172"/>
      <c r="E37" s="295"/>
      <c r="F37" s="295"/>
      <c r="G37" s="295"/>
      <c r="H37" s="295"/>
      <c r="I37" s="295"/>
      <c r="J37" s="295"/>
      <c r="K37" s="295"/>
      <c r="L37" s="295"/>
      <c r="M37" s="172"/>
      <c r="N37" s="172"/>
      <c r="O37" s="173"/>
      <c r="P37" s="177"/>
      <c r="Q37" s="296"/>
      <c r="R37" s="296"/>
      <c r="S37" s="297"/>
      <c r="T37" s="156"/>
      <c r="W37" s="154">
        <v>18</v>
      </c>
      <c r="X37" s="15"/>
      <c r="Y37" s="15"/>
      <c r="Z37" s="376"/>
      <c r="AA37" s="376"/>
      <c r="AB37" s="376"/>
      <c r="AC37" s="376"/>
      <c r="AD37" s="376"/>
      <c r="AE37" s="376"/>
      <c r="AF37" s="376"/>
      <c r="AG37" s="376"/>
      <c r="AH37" s="15"/>
      <c r="AI37" s="15"/>
      <c r="AJ37" s="14"/>
      <c r="AK37" s="169"/>
      <c r="AL37" s="377"/>
      <c r="AM37" s="377"/>
      <c r="AN37" s="378"/>
    </row>
    <row r="38" spans="1:40" ht="21" customHeight="1">
      <c r="A38" s="156"/>
      <c r="B38" s="154">
        <v>19</v>
      </c>
      <c r="C38" s="172"/>
      <c r="D38" s="172"/>
      <c r="E38" s="295"/>
      <c r="F38" s="295"/>
      <c r="G38" s="295"/>
      <c r="H38" s="295"/>
      <c r="I38" s="295"/>
      <c r="J38" s="295"/>
      <c r="K38" s="295"/>
      <c r="L38" s="295"/>
      <c r="M38" s="172"/>
      <c r="N38" s="172"/>
      <c r="O38" s="173"/>
      <c r="P38" s="177"/>
      <c r="Q38" s="296"/>
      <c r="R38" s="296"/>
      <c r="S38" s="297"/>
      <c r="T38" s="156"/>
      <c r="W38" s="154">
        <v>19</v>
      </c>
      <c r="X38" s="15"/>
      <c r="Y38" s="15"/>
      <c r="Z38" s="376"/>
      <c r="AA38" s="376"/>
      <c r="AB38" s="376"/>
      <c r="AC38" s="376"/>
      <c r="AD38" s="376"/>
      <c r="AE38" s="376"/>
      <c r="AF38" s="376"/>
      <c r="AG38" s="376"/>
      <c r="AH38" s="15"/>
      <c r="AI38" s="15"/>
      <c r="AJ38" s="14"/>
      <c r="AK38" s="166"/>
      <c r="AL38" s="377"/>
      <c r="AM38" s="377"/>
      <c r="AN38" s="378"/>
    </row>
    <row r="39" spans="1:40" ht="21" customHeight="1" thickBot="1">
      <c r="A39" s="156"/>
      <c r="B39" s="155">
        <v>20</v>
      </c>
      <c r="C39" s="174"/>
      <c r="D39" s="174"/>
      <c r="E39" s="312"/>
      <c r="F39" s="312"/>
      <c r="G39" s="312"/>
      <c r="H39" s="312"/>
      <c r="I39" s="312"/>
      <c r="J39" s="312"/>
      <c r="K39" s="312"/>
      <c r="L39" s="312"/>
      <c r="M39" s="174"/>
      <c r="N39" s="174"/>
      <c r="O39" s="175"/>
      <c r="P39" s="178"/>
      <c r="Q39" s="313"/>
      <c r="R39" s="313"/>
      <c r="S39" s="314"/>
      <c r="T39" s="156"/>
      <c r="W39" s="155">
        <v>20</v>
      </c>
      <c r="X39" s="157"/>
      <c r="Y39" s="157"/>
      <c r="Z39" s="379"/>
      <c r="AA39" s="379"/>
      <c r="AB39" s="379"/>
      <c r="AC39" s="379"/>
      <c r="AD39" s="379"/>
      <c r="AE39" s="379"/>
      <c r="AF39" s="379"/>
      <c r="AG39" s="379"/>
      <c r="AH39" s="157"/>
      <c r="AI39" s="157"/>
      <c r="AJ39" s="158"/>
      <c r="AK39" s="167"/>
      <c r="AL39" s="380"/>
      <c r="AM39" s="380"/>
      <c r="AN39" s="381"/>
    </row>
    <row r="40" spans="1:40" ht="21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</sheetData>
  <sheetProtection sheet="1" objects="1" scenarios="1"/>
  <mergeCells count="352">
    <mergeCell ref="Z39:AA39"/>
    <mergeCell ref="AB39:AC39"/>
    <mergeCell ref="AD39:AE39"/>
    <mergeCell ref="AF39:AG39"/>
    <mergeCell ref="AL39:AN39"/>
    <mergeCell ref="Z38:AA38"/>
    <mergeCell ref="AB38:AC38"/>
    <mergeCell ref="AD38:AE38"/>
    <mergeCell ref="AF38:AG38"/>
    <mergeCell ref="AL38:AN38"/>
    <mergeCell ref="Z37:AA37"/>
    <mergeCell ref="AB37:AC37"/>
    <mergeCell ref="AD37:AE37"/>
    <mergeCell ref="AF37:AG37"/>
    <mergeCell ref="AL37:AN37"/>
    <mergeCell ref="Z36:AA36"/>
    <mergeCell ref="AB36:AC36"/>
    <mergeCell ref="AD36:AE36"/>
    <mergeCell ref="AF36:AG36"/>
    <mergeCell ref="AL36:AN36"/>
    <mergeCell ref="Z35:AA35"/>
    <mergeCell ref="AB35:AC35"/>
    <mergeCell ref="AD35:AE35"/>
    <mergeCell ref="AF35:AG35"/>
    <mergeCell ref="AL35:AN35"/>
    <mergeCell ref="Z34:AA34"/>
    <mergeCell ref="AB34:AC34"/>
    <mergeCell ref="AD34:AE34"/>
    <mergeCell ref="AF34:AG34"/>
    <mergeCell ref="AL34:AN34"/>
    <mergeCell ref="Z33:AA33"/>
    <mergeCell ref="AB33:AC33"/>
    <mergeCell ref="AD33:AE33"/>
    <mergeCell ref="AF33:AG33"/>
    <mergeCell ref="AL33:AN33"/>
    <mergeCell ref="Z32:AA32"/>
    <mergeCell ref="AB32:AC32"/>
    <mergeCell ref="AD32:AE32"/>
    <mergeCell ref="AF32:AG32"/>
    <mergeCell ref="AL32:AN32"/>
    <mergeCell ref="Z31:AA31"/>
    <mergeCell ref="AB31:AC31"/>
    <mergeCell ref="AD31:AE31"/>
    <mergeCell ref="AF31:AG31"/>
    <mergeCell ref="AL31:AN31"/>
    <mergeCell ref="Z30:AA30"/>
    <mergeCell ref="AB30:AC30"/>
    <mergeCell ref="AD30:AE30"/>
    <mergeCell ref="AF30:AG30"/>
    <mergeCell ref="AL30:AN30"/>
    <mergeCell ref="Z29:AA29"/>
    <mergeCell ref="AB29:AC29"/>
    <mergeCell ref="AD29:AE29"/>
    <mergeCell ref="AF29:AG29"/>
    <mergeCell ref="AL29:AN29"/>
    <mergeCell ref="Z28:AA28"/>
    <mergeCell ref="AB28:AC28"/>
    <mergeCell ref="AD28:AE28"/>
    <mergeCell ref="AF28:AG28"/>
    <mergeCell ref="AL28:AN28"/>
    <mergeCell ref="Z27:AA27"/>
    <mergeCell ref="AB27:AC27"/>
    <mergeCell ref="AD27:AE27"/>
    <mergeCell ref="AF27:AG27"/>
    <mergeCell ref="AL27:AN27"/>
    <mergeCell ref="Z26:AA26"/>
    <mergeCell ref="AB26:AC26"/>
    <mergeCell ref="AD26:AE26"/>
    <mergeCell ref="AF26:AG26"/>
    <mergeCell ref="AL26:AN26"/>
    <mergeCell ref="Z25:AA25"/>
    <mergeCell ref="AB25:AC25"/>
    <mergeCell ref="AD25:AE25"/>
    <mergeCell ref="AF25:AG25"/>
    <mergeCell ref="AL25:AN25"/>
    <mergeCell ref="Z24:AA24"/>
    <mergeCell ref="AB24:AC24"/>
    <mergeCell ref="AD24:AE24"/>
    <mergeCell ref="AF24:AG24"/>
    <mergeCell ref="AL24:AN24"/>
    <mergeCell ref="Z23:AA23"/>
    <mergeCell ref="AB23:AC23"/>
    <mergeCell ref="AD23:AE23"/>
    <mergeCell ref="AF23:AG23"/>
    <mergeCell ref="AL23:AN23"/>
    <mergeCell ref="Z22:AA22"/>
    <mergeCell ref="AB22:AC22"/>
    <mergeCell ref="AD22:AE22"/>
    <mergeCell ref="AF22:AG22"/>
    <mergeCell ref="AL22:AN22"/>
    <mergeCell ref="W15:Y17"/>
    <mergeCell ref="AA15:AA17"/>
    <mergeCell ref="Z21:AA21"/>
    <mergeCell ref="AB21:AC21"/>
    <mergeCell ref="AD21:AE21"/>
    <mergeCell ref="AF21:AG21"/>
    <mergeCell ref="AL21:AN21"/>
    <mergeCell ref="Z20:AA20"/>
    <mergeCell ref="AB20:AC20"/>
    <mergeCell ref="AD20:AE20"/>
    <mergeCell ref="AF20:AG20"/>
    <mergeCell ref="AL20:AN20"/>
    <mergeCell ref="AD19:AE19"/>
    <mergeCell ref="AF19:AG19"/>
    <mergeCell ref="AK19:AN19"/>
    <mergeCell ref="AH15:AH17"/>
    <mergeCell ref="AI15:AJ15"/>
    <mergeCell ref="AK15:AL15"/>
    <mergeCell ref="AM15:AN15"/>
    <mergeCell ref="AB16:AC16"/>
    <mergeCell ref="AD16:AE16"/>
    <mergeCell ref="AF16:AG16"/>
    <mergeCell ref="AI16:AJ16"/>
    <mergeCell ref="AK16:AL16"/>
    <mergeCell ref="AM16:AN16"/>
    <mergeCell ref="AB17:AC17"/>
    <mergeCell ref="AD17:AE17"/>
    <mergeCell ref="AF17:AG17"/>
    <mergeCell ref="AI17:AJ17"/>
    <mergeCell ref="AK17:AL17"/>
    <mergeCell ref="AM17:AN17"/>
    <mergeCell ref="AA6:AE6"/>
    <mergeCell ref="AF6:AI6"/>
    <mergeCell ref="AA11:AE11"/>
    <mergeCell ref="AF11:AI11"/>
    <mergeCell ref="AJ11:AN11"/>
    <mergeCell ref="AJ10:AN10"/>
    <mergeCell ref="AD15:AE15"/>
    <mergeCell ref="AF15:AG15"/>
    <mergeCell ref="AF12:AH12"/>
    <mergeCell ref="AI12:AL12"/>
    <mergeCell ref="AM12:AN12"/>
    <mergeCell ref="AF13:AG13"/>
    <mergeCell ref="AJ13:AL13"/>
    <mergeCell ref="AM13:AN13"/>
    <mergeCell ref="AF14:AG14"/>
    <mergeCell ref="AJ14:AL14"/>
    <mergeCell ref="AM14:AN14"/>
    <mergeCell ref="W8:Z8"/>
    <mergeCell ref="AA8:AE8"/>
    <mergeCell ref="AF8:AH8"/>
    <mergeCell ref="AI8:AK8"/>
    <mergeCell ref="W9:Z9"/>
    <mergeCell ref="AA9:AE9"/>
    <mergeCell ref="AF9:AI9"/>
    <mergeCell ref="AJ9:AN9"/>
    <mergeCell ref="W2:Z2"/>
    <mergeCell ref="W3:Z3"/>
    <mergeCell ref="AA2:AB2"/>
    <mergeCell ref="AC2:AN2"/>
    <mergeCell ref="AA3:AG3"/>
    <mergeCell ref="AH3:AK3"/>
    <mergeCell ref="AL3:AN3"/>
    <mergeCell ref="AJ6:AN6"/>
    <mergeCell ref="W7:Z7"/>
    <mergeCell ref="AB7:AN7"/>
    <mergeCell ref="W4:Z4"/>
    <mergeCell ref="AA4:AE4"/>
    <mergeCell ref="AF4:AI4"/>
    <mergeCell ref="AJ4:AN4"/>
    <mergeCell ref="W5:Z5"/>
    <mergeCell ref="AB5:AC5"/>
    <mergeCell ref="E39:F39"/>
    <mergeCell ref="G39:H39"/>
    <mergeCell ref="I39:J39"/>
    <mergeCell ref="K39:L39"/>
    <mergeCell ref="Q39:S39"/>
    <mergeCell ref="E38:F38"/>
    <mergeCell ref="G38:H38"/>
    <mergeCell ref="I38:J38"/>
    <mergeCell ref="K38:L38"/>
    <mergeCell ref="Q38:S38"/>
    <mergeCell ref="E37:F37"/>
    <mergeCell ref="G37:H37"/>
    <mergeCell ref="I37:J37"/>
    <mergeCell ref="K37:L37"/>
    <mergeCell ref="Q37:S37"/>
    <mergeCell ref="E36:F36"/>
    <mergeCell ref="G36:H36"/>
    <mergeCell ref="W6:Z6"/>
    <mergeCell ref="W12:Z14"/>
    <mergeCell ref="W18:AN18"/>
    <mergeCell ref="Z19:AA19"/>
    <mergeCell ref="AB19:AC19"/>
    <mergeCell ref="I36:J36"/>
    <mergeCell ref="K36:L36"/>
    <mergeCell ref="Q36:S36"/>
    <mergeCell ref="E35:F35"/>
    <mergeCell ref="G35:H35"/>
    <mergeCell ref="I35:J35"/>
    <mergeCell ref="K35:L35"/>
    <mergeCell ref="Q35:S35"/>
    <mergeCell ref="E34:F34"/>
    <mergeCell ref="G34:H34"/>
    <mergeCell ref="I34:J34"/>
    <mergeCell ref="K34:L34"/>
    <mergeCell ref="Q34:S34"/>
    <mergeCell ref="E33:F33"/>
    <mergeCell ref="G33:H33"/>
    <mergeCell ref="I33:J33"/>
    <mergeCell ref="K33:L33"/>
    <mergeCell ref="Q33:S33"/>
    <mergeCell ref="E32:F32"/>
    <mergeCell ref="G32:H32"/>
    <mergeCell ref="I32:J32"/>
    <mergeCell ref="K32:L32"/>
    <mergeCell ref="Q32:S32"/>
    <mergeCell ref="E31:F31"/>
    <mergeCell ref="G31:H31"/>
    <mergeCell ref="I31:J31"/>
    <mergeCell ref="K31:L31"/>
    <mergeCell ref="Q31:S31"/>
    <mergeCell ref="E30:F30"/>
    <mergeCell ref="G30:H30"/>
    <mergeCell ref="I30:J30"/>
    <mergeCell ref="K30:L30"/>
    <mergeCell ref="Q30:S30"/>
    <mergeCell ref="E29:F29"/>
    <mergeCell ref="G29:H29"/>
    <mergeCell ref="I29:J29"/>
    <mergeCell ref="K29:L29"/>
    <mergeCell ref="Q29:S29"/>
    <mergeCell ref="E28:F28"/>
    <mergeCell ref="G28:H28"/>
    <mergeCell ref="I28:J28"/>
    <mergeCell ref="K28:L28"/>
    <mergeCell ref="Q28:S28"/>
    <mergeCell ref="E27:F27"/>
    <mergeCell ref="G27:H27"/>
    <mergeCell ref="I27:J27"/>
    <mergeCell ref="K27:L27"/>
    <mergeCell ref="Q27:S27"/>
    <mergeCell ref="E26:F26"/>
    <mergeCell ref="G26:H26"/>
    <mergeCell ref="I26:J26"/>
    <mergeCell ref="K26:L26"/>
    <mergeCell ref="Q26:S26"/>
    <mergeCell ref="E25:F25"/>
    <mergeCell ref="G25:H25"/>
    <mergeCell ref="I25:J25"/>
    <mergeCell ref="K25:L25"/>
    <mergeCell ref="Q25:S25"/>
    <mergeCell ref="E24:F24"/>
    <mergeCell ref="G24:H24"/>
    <mergeCell ref="I24:J24"/>
    <mergeCell ref="K24:L24"/>
    <mergeCell ref="Q24:S24"/>
    <mergeCell ref="E23:F23"/>
    <mergeCell ref="G23:H23"/>
    <mergeCell ref="I23:J23"/>
    <mergeCell ref="K23:L23"/>
    <mergeCell ref="Q23:S23"/>
    <mergeCell ref="E22:F22"/>
    <mergeCell ref="G22:H22"/>
    <mergeCell ref="I22:J22"/>
    <mergeCell ref="K22:L22"/>
    <mergeCell ref="Q22:S22"/>
    <mergeCell ref="E21:F21"/>
    <mergeCell ref="G21:H21"/>
    <mergeCell ref="I21:J21"/>
    <mergeCell ref="K21:L21"/>
    <mergeCell ref="Q21:S21"/>
    <mergeCell ref="B18:S18"/>
    <mergeCell ref="E20:F20"/>
    <mergeCell ref="G20:H20"/>
    <mergeCell ref="I20:J20"/>
    <mergeCell ref="K20:L20"/>
    <mergeCell ref="P19:S19"/>
    <mergeCell ref="Q20:S20"/>
    <mergeCell ref="E19:F19"/>
    <mergeCell ref="G19:H19"/>
    <mergeCell ref="I19:J19"/>
    <mergeCell ref="K19:L19"/>
    <mergeCell ref="B12:E14"/>
    <mergeCell ref="K12:M12"/>
    <mergeCell ref="F14:J14"/>
    <mergeCell ref="F13:J13"/>
    <mergeCell ref="B2:E2"/>
    <mergeCell ref="B6:E6"/>
    <mergeCell ref="K6:N6"/>
    <mergeCell ref="O6:S6"/>
    <mergeCell ref="B5:E5"/>
    <mergeCell ref="B3:E3"/>
    <mergeCell ref="F4:J4"/>
    <mergeCell ref="B4:E4"/>
    <mergeCell ref="K4:N4"/>
    <mergeCell ref="F6:J6"/>
    <mergeCell ref="G5:H5"/>
    <mergeCell ref="I5:S5"/>
    <mergeCell ref="F3:L3"/>
    <mergeCell ref="Q3:S3"/>
    <mergeCell ref="M3:P3"/>
    <mergeCell ref="O4:S4"/>
    <mergeCell ref="F2:G2"/>
    <mergeCell ref="H2:S2"/>
    <mergeCell ref="I17:J17"/>
    <mergeCell ref="G15:H15"/>
    <mergeCell ref="I15:J15"/>
    <mergeCell ref="G16:H16"/>
    <mergeCell ref="I16:J16"/>
    <mergeCell ref="K16:L16"/>
    <mergeCell ref="K17:L17"/>
    <mergeCell ref="F12:J12"/>
    <mergeCell ref="K15:L15"/>
    <mergeCell ref="M15:M17"/>
    <mergeCell ref="B7:E7"/>
    <mergeCell ref="F8:J8"/>
    <mergeCell ref="F9:J9"/>
    <mergeCell ref="G7:S7"/>
    <mergeCell ref="K9:N9"/>
    <mergeCell ref="B9:E9"/>
    <mergeCell ref="F10:J10"/>
    <mergeCell ref="F11:J11"/>
    <mergeCell ref="K8:M8"/>
    <mergeCell ref="N8:P8"/>
    <mergeCell ref="O9:S9"/>
    <mergeCell ref="O10:S10"/>
    <mergeCell ref="O11:S11"/>
    <mergeCell ref="K10:N10"/>
    <mergeCell ref="K11:N11"/>
    <mergeCell ref="B8:E8"/>
    <mergeCell ref="B15:D17"/>
    <mergeCell ref="F15:F17"/>
    <mergeCell ref="K13:L13"/>
    <mergeCell ref="K14:L14"/>
    <mergeCell ref="B10:E10"/>
    <mergeCell ref="B11:E11"/>
    <mergeCell ref="G17:H17"/>
    <mergeCell ref="AD5:AN5"/>
    <mergeCell ref="W10:Z10"/>
    <mergeCell ref="AA10:AE10"/>
    <mergeCell ref="AF10:AI10"/>
    <mergeCell ref="W11:Z11"/>
    <mergeCell ref="R16:S16"/>
    <mergeCell ref="N17:O17"/>
    <mergeCell ref="P17:Q17"/>
    <mergeCell ref="R17:S17"/>
    <mergeCell ref="N16:O16"/>
    <mergeCell ref="P16:Q16"/>
    <mergeCell ref="R15:S15"/>
    <mergeCell ref="AB15:AC15"/>
    <mergeCell ref="AA12:AE12"/>
    <mergeCell ref="AA13:AE13"/>
    <mergeCell ref="AA14:AE14"/>
    <mergeCell ref="R12:S12"/>
    <mergeCell ref="O13:Q13"/>
    <mergeCell ref="O14:Q14"/>
    <mergeCell ref="R13:S13"/>
    <mergeCell ref="R14:S14"/>
    <mergeCell ref="N12:Q12"/>
    <mergeCell ref="N15:O15"/>
    <mergeCell ref="P15:Q15"/>
  </mergeCells>
  <phoneticPr fontId="1"/>
  <dataValidations count="5">
    <dataValidation type="list" allowBlank="1" showInputMessage="1" showErrorMessage="1" sqref="R13:S14 AM13:AN14" xr:uid="{1EF3A190-EC3A-4816-9FE9-23E111729966}">
      <formula1>$U$13:$U$14</formula1>
    </dataValidation>
    <dataValidation type="list" allowBlank="1" showInputMessage="1" showErrorMessage="1" sqref="P20:P39 AK20:AK39" xr:uid="{27E1CC71-81F8-465F-B75F-A502053EFE07}">
      <formula1>$U$20:$U$21</formula1>
    </dataValidation>
    <dataValidation type="list" allowBlank="1" showInputMessage="1" showErrorMessage="1" sqref="D20:D39 Y20:Y39" xr:uid="{20D9F27C-EB90-47FF-A92C-2BC1EA3056AE}">
      <formula1>$U$18:$U$19</formula1>
    </dataValidation>
    <dataValidation type="list" allowBlank="1" showInputMessage="1" showErrorMessage="1" sqref="B9:E11 AF9:AI11 W9:Z11 K9:N11" xr:uid="{73DB931C-B3EF-42F8-8A31-87AD361F8B6A}">
      <formula1>$U$7:$U$12</formula1>
    </dataValidation>
    <dataValidation type="list" allowBlank="1" showInputMessage="1" showErrorMessage="1" sqref="N20:N39" xr:uid="{5B46BAC3-D524-432A-9937-BF556F70E0DB}">
      <formula1>$U$22:$U$24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5D2-0DA1-4F6D-AB4B-030BC2F7EFE2}">
  <sheetPr>
    <tabColor rgb="FF92D050"/>
  </sheetPr>
  <dimension ref="B1:I33"/>
  <sheetViews>
    <sheetView workbookViewId="0">
      <selection activeCell="K8" sqref="K8"/>
    </sheetView>
  </sheetViews>
  <sheetFormatPr defaultRowHeight="15" customHeight="1"/>
  <cols>
    <col min="1" max="1" width="9" style="17"/>
    <col min="2" max="9" width="5.875" style="17" customWidth="1"/>
    <col min="10" max="256" width="9" style="17"/>
    <col min="257" max="264" width="5.875" style="17" customWidth="1"/>
    <col min="265" max="512" width="9" style="17"/>
    <col min="513" max="520" width="5.875" style="17" customWidth="1"/>
    <col min="521" max="768" width="9" style="17"/>
    <col min="769" max="776" width="5.875" style="17" customWidth="1"/>
    <col min="777" max="1024" width="9" style="17"/>
    <col min="1025" max="1032" width="5.875" style="17" customWidth="1"/>
    <col min="1033" max="1280" width="9" style="17"/>
    <col min="1281" max="1288" width="5.875" style="17" customWidth="1"/>
    <col min="1289" max="1536" width="9" style="17"/>
    <col min="1537" max="1544" width="5.875" style="17" customWidth="1"/>
    <col min="1545" max="1792" width="9" style="17"/>
    <col min="1793" max="1800" width="5.875" style="17" customWidth="1"/>
    <col min="1801" max="2048" width="9" style="17"/>
    <col min="2049" max="2056" width="5.875" style="17" customWidth="1"/>
    <col min="2057" max="2304" width="9" style="17"/>
    <col min="2305" max="2312" width="5.875" style="17" customWidth="1"/>
    <col min="2313" max="2560" width="9" style="17"/>
    <col min="2561" max="2568" width="5.875" style="17" customWidth="1"/>
    <col min="2569" max="2816" width="9" style="17"/>
    <col min="2817" max="2824" width="5.875" style="17" customWidth="1"/>
    <col min="2825" max="3072" width="9" style="17"/>
    <col min="3073" max="3080" width="5.875" style="17" customWidth="1"/>
    <col min="3081" max="3328" width="9" style="17"/>
    <col min="3329" max="3336" width="5.875" style="17" customWidth="1"/>
    <col min="3337" max="3584" width="9" style="17"/>
    <col min="3585" max="3592" width="5.875" style="17" customWidth="1"/>
    <col min="3593" max="3840" width="9" style="17"/>
    <col min="3841" max="3848" width="5.875" style="17" customWidth="1"/>
    <col min="3849" max="4096" width="9" style="17"/>
    <col min="4097" max="4104" width="5.875" style="17" customWidth="1"/>
    <col min="4105" max="4352" width="9" style="17"/>
    <col min="4353" max="4360" width="5.875" style="17" customWidth="1"/>
    <col min="4361" max="4608" width="9" style="17"/>
    <col min="4609" max="4616" width="5.875" style="17" customWidth="1"/>
    <col min="4617" max="4864" width="9" style="17"/>
    <col min="4865" max="4872" width="5.875" style="17" customWidth="1"/>
    <col min="4873" max="5120" width="9" style="17"/>
    <col min="5121" max="5128" width="5.875" style="17" customWidth="1"/>
    <col min="5129" max="5376" width="9" style="17"/>
    <col min="5377" max="5384" width="5.875" style="17" customWidth="1"/>
    <col min="5385" max="5632" width="9" style="17"/>
    <col min="5633" max="5640" width="5.875" style="17" customWidth="1"/>
    <col min="5641" max="5888" width="9" style="17"/>
    <col min="5889" max="5896" width="5.875" style="17" customWidth="1"/>
    <col min="5897" max="6144" width="9" style="17"/>
    <col min="6145" max="6152" width="5.875" style="17" customWidth="1"/>
    <col min="6153" max="6400" width="9" style="17"/>
    <col min="6401" max="6408" width="5.875" style="17" customWidth="1"/>
    <col min="6409" max="6656" width="9" style="17"/>
    <col min="6657" max="6664" width="5.875" style="17" customWidth="1"/>
    <col min="6665" max="6912" width="9" style="17"/>
    <col min="6913" max="6920" width="5.875" style="17" customWidth="1"/>
    <col min="6921" max="7168" width="9" style="17"/>
    <col min="7169" max="7176" width="5.875" style="17" customWidth="1"/>
    <col min="7177" max="7424" width="9" style="17"/>
    <col min="7425" max="7432" width="5.875" style="17" customWidth="1"/>
    <col min="7433" max="7680" width="9" style="17"/>
    <col min="7681" max="7688" width="5.875" style="17" customWidth="1"/>
    <col min="7689" max="7936" width="9" style="17"/>
    <col min="7937" max="7944" width="5.875" style="17" customWidth="1"/>
    <col min="7945" max="8192" width="9" style="17"/>
    <col min="8193" max="8200" width="5.875" style="17" customWidth="1"/>
    <col min="8201" max="8448" width="9" style="17"/>
    <col min="8449" max="8456" width="5.875" style="17" customWidth="1"/>
    <col min="8457" max="8704" width="9" style="17"/>
    <col min="8705" max="8712" width="5.875" style="17" customWidth="1"/>
    <col min="8713" max="8960" width="9" style="17"/>
    <col min="8961" max="8968" width="5.875" style="17" customWidth="1"/>
    <col min="8969" max="9216" width="9" style="17"/>
    <col min="9217" max="9224" width="5.875" style="17" customWidth="1"/>
    <col min="9225" max="9472" width="9" style="17"/>
    <col min="9473" max="9480" width="5.875" style="17" customWidth="1"/>
    <col min="9481" max="9728" width="9" style="17"/>
    <col min="9729" max="9736" width="5.875" style="17" customWidth="1"/>
    <col min="9737" max="9984" width="9" style="17"/>
    <col min="9985" max="9992" width="5.875" style="17" customWidth="1"/>
    <col min="9993" max="10240" width="9" style="17"/>
    <col min="10241" max="10248" width="5.875" style="17" customWidth="1"/>
    <col min="10249" max="10496" width="9" style="17"/>
    <col min="10497" max="10504" width="5.875" style="17" customWidth="1"/>
    <col min="10505" max="10752" width="9" style="17"/>
    <col min="10753" max="10760" width="5.875" style="17" customWidth="1"/>
    <col min="10761" max="11008" width="9" style="17"/>
    <col min="11009" max="11016" width="5.875" style="17" customWidth="1"/>
    <col min="11017" max="11264" width="9" style="17"/>
    <col min="11265" max="11272" width="5.875" style="17" customWidth="1"/>
    <col min="11273" max="11520" width="9" style="17"/>
    <col min="11521" max="11528" width="5.875" style="17" customWidth="1"/>
    <col min="11529" max="11776" width="9" style="17"/>
    <col min="11777" max="11784" width="5.875" style="17" customWidth="1"/>
    <col min="11785" max="12032" width="9" style="17"/>
    <col min="12033" max="12040" width="5.875" style="17" customWidth="1"/>
    <col min="12041" max="12288" width="9" style="17"/>
    <col min="12289" max="12296" width="5.875" style="17" customWidth="1"/>
    <col min="12297" max="12544" width="9" style="17"/>
    <col min="12545" max="12552" width="5.875" style="17" customWidth="1"/>
    <col min="12553" max="12800" width="9" style="17"/>
    <col min="12801" max="12808" width="5.875" style="17" customWidth="1"/>
    <col min="12809" max="13056" width="9" style="17"/>
    <col min="13057" max="13064" width="5.875" style="17" customWidth="1"/>
    <col min="13065" max="13312" width="9" style="17"/>
    <col min="13313" max="13320" width="5.875" style="17" customWidth="1"/>
    <col min="13321" max="13568" width="9" style="17"/>
    <col min="13569" max="13576" width="5.875" style="17" customWidth="1"/>
    <col min="13577" max="13824" width="9" style="17"/>
    <col min="13825" max="13832" width="5.875" style="17" customWidth="1"/>
    <col min="13833" max="14080" width="9" style="17"/>
    <col min="14081" max="14088" width="5.875" style="17" customWidth="1"/>
    <col min="14089" max="14336" width="9" style="17"/>
    <col min="14337" max="14344" width="5.875" style="17" customWidth="1"/>
    <col min="14345" max="14592" width="9" style="17"/>
    <col min="14593" max="14600" width="5.875" style="17" customWidth="1"/>
    <col min="14601" max="14848" width="9" style="17"/>
    <col min="14849" max="14856" width="5.875" style="17" customWidth="1"/>
    <col min="14857" max="15104" width="9" style="17"/>
    <col min="15105" max="15112" width="5.875" style="17" customWidth="1"/>
    <col min="15113" max="15360" width="9" style="17"/>
    <col min="15361" max="15368" width="5.875" style="17" customWidth="1"/>
    <col min="15369" max="15616" width="9" style="17"/>
    <col min="15617" max="15624" width="5.875" style="17" customWidth="1"/>
    <col min="15625" max="15872" width="9" style="17"/>
    <col min="15873" max="15880" width="5.875" style="17" customWidth="1"/>
    <col min="15881" max="16128" width="9" style="17"/>
    <col min="16129" max="16136" width="5.875" style="17" customWidth="1"/>
    <col min="16137" max="16384" width="9" style="17"/>
  </cols>
  <sheetData>
    <row r="1" spans="2:9" ht="26.25" customHeight="1">
      <c r="B1" s="394">
        <f>申込登録票!F3</f>
        <v>0</v>
      </c>
      <c r="C1" s="394"/>
      <c r="D1" s="394"/>
      <c r="E1" s="394"/>
      <c r="F1" s="394"/>
      <c r="G1" s="394"/>
      <c r="H1" s="394"/>
      <c r="I1" s="16"/>
    </row>
    <row r="2" spans="2:9" ht="15" customHeight="1" thickBot="1">
      <c r="B2" s="18"/>
      <c r="C2" s="18"/>
      <c r="D2" s="18"/>
      <c r="E2" s="18"/>
      <c r="F2" s="18"/>
      <c r="G2" s="18"/>
      <c r="H2" s="18"/>
      <c r="I2" s="18"/>
    </row>
    <row r="3" spans="2:9" ht="18" customHeight="1">
      <c r="B3" s="395" t="s">
        <v>98</v>
      </c>
      <c r="C3" s="396"/>
      <c r="D3" s="397">
        <f>申込登録票!O4</f>
        <v>0</v>
      </c>
      <c r="E3" s="398"/>
      <c r="F3" s="398"/>
      <c r="G3" s="398"/>
      <c r="H3" s="398"/>
      <c r="I3" s="399"/>
    </row>
    <row r="4" spans="2:9" ht="18" customHeight="1">
      <c r="B4" s="400" t="s">
        <v>99</v>
      </c>
      <c r="C4" s="401"/>
      <c r="D4" s="402">
        <f>申込登録票!F8</f>
        <v>0</v>
      </c>
      <c r="E4" s="402"/>
      <c r="F4" s="402"/>
      <c r="G4" s="402"/>
      <c r="H4" s="402"/>
      <c r="I4" s="403"/>
    </row>
    <row r="5" spans="2:9" ht="18" customHeight="1">
      <c r="B5" s="390" t="s">
        <v>156</v>
      </c>
      <c r="C5" s="391"/>
      <c r="D5" s="404">
        <f>申込登録票!F9</f>
        <v>0</v>
      </c>
      <c r="E5" s="405"/>
      <c r="F5" s="386">
        <f>申込登録票!O9</f>
        <v>0</v>
      </c>
      <c r="G5" s="386"/>
      <c r="H5" s="386">
        <f>申込登録票!F10</f>
        <v>0</v>
      </c>
      <c r="I5" s="387"/>
    </row>
    <row r="6" spans="2:9" ht="18" customHeight="1">
      <c r="B6" s="392"/>
      <c r="C6" s="393"/>
      <c r="D6" s="404">
        <f>申込登録票!O10</f>
        <v>0</v>
      </c>
      <c r="E6" s="405"/>
      <c r="F6" s="386">
        <f>申込登録票!F11</f>
        <v>0</v>
      </c>
      <c r="G6" s="386"/>
      <c r="H6" s="386">
        <f>申込登録票!O11</f>
        <v>0</v>
      </c>
      <c r="I6" s="387"/>
    </row>
    <row r="7" spans="2:9" ht="18" customHeight="1">
      <c r="B7" s="382" t="s">
        <v>100</v>
      </c>
      <c r="C7" s="383"/>
      <c r="D7" s="404">
        <f>申込登録票!F13</f>
        <v>0</v>
      </c>
      <c r="E7" s="405"/>
      <c r="F7" s="165" t="str">
        <f>IF(申込登録票!K13="","",申込登録票!K13)</f>
        <v/>
      </c>
      <c r="G7" s="163" t="s">
        <v>29</v>
      </c>
      <c r="H7" s="386">
        <f>申込登録票!O13</f>
        <v>0</v>
      </c>
      <c r="I7" s="387"/>
    </row>
    <row r="8" spans="2:9" ht="18" customHeight="1" thickBot="1">
      <c r="B8" s="384"/>
      <c r="C8" s="385"/>
      <c r="D8" s="404">
        <f>申込登録票!F14</f>
        <v>0</v>
      </c>
      <c r="E8" s="405"/>
      <c r="F8" s="165" t="str">
        <f>IF(申込登録票!K14="","",申込登録票!K14)</f>
        <v/>
      </c>
      <c r="G8" s="164" t="s">
        <v>29</v>
      </c>
      <c r="H8" s="388">
        <f>申込登録票!O14</f>
        <v>0</v>
      </c>
      <c r="I8" s="389"/>
    </row>
    <row r="9" spans="2:9" ht="18" customHeight="1">
      <c r="B9" s="21" t="s">
        <v>101</v>
      </c>
      <c r="C9" s="22" t="s">
        <v>102</v>
      </c>
      <c r="D9" s="409" t="s">
        <v>103</v>
      </c>
      <c r="E9" s="410"/>
      <c r="F9" s="410"/>
      <c r="G9" s="23"/>
      <c r="H9" s="24" t="s">
        <v>104</v>
      </c>
      <c r="I9" s="25" t="s">
        <v>105</v>
      </c>
    </row>
    <row r="10" spans="2:9" ht="18" customHeight="1">
      <c r="B10" s="145" t="str">
        <f>IF(申込登録票!C20="","",申込登録票!C20)</f>
        <v/>
      </c>
      <c r="C10" s="146" t="str">
        <f>IF(申込登録票!D20="","",申込登録票!D20)</f>
        <v/>
      </c>
      <c r="D10" s="411" t="str">
        <f>申込登録票!E20&amp;"　"&amp;申込登録票!G20</f>
        <v>　</v>
      </c>
      <c r="E10" s="412" t="e">
        <f>申込登録票!#REF!&amp;"　"&amp;申込登録票!#REF!</f>
        <v>#REF!</v>
      </c>
      <c r="F10" s="412" t="e">
        <f>申込登録票!#REF!&amp;"　"&amp;申込登録票!#REF!</f>
        <v>#REF!</v>
      </c>
      <c r="G10" s="413" t="e">
        <f>申込登録票!#REF!&amp;"　"&amp;申込登録票!B20</f>
        <v>#REF!</v>
      </c>
      <c r="H10" s="26" t="str">
        <f>IF(申込登録票!M20="","",申込登録票!M20)</f>
        <v/>
      </c>
      <c r="I10" s="27" t="str">
        <f>IF(申込登録票!N20="","",申込登録票!N20)</f>
        <v/>
      </c>
    </row>
    <row r="11" spans="2:9" ht="18" customHeight="1">
      <c r="B11" s="142" t="str">
        <f>IF(申込登録票!C21="","",申込登録票!C21)</f>
        <v/>
      </c>
      <c r="C11" s="140" t="str">
        <f>IF(申込登録票!D21="","",申込登録票!D21)</f>
        <v/>
      </c>
      <c r="D11" s="406" t="str">
        <f>申込登録票!E21&amp;"　"&amp;申込登録票!G21</f>
        <v>　</v>
      </c>
      <c r="E11" s="407" t="e">
        <f>申込登録票!#REF!&amp;"　"&amp;申込登録票!#REF!</f>
        <v>#REF!</v>
      </c>
      <c r="F11" s="407" t="e">
        <f>申込登録票!#REF!&amp;"　"&amp;申込登録票!#REF!</f>
        <v>#REF!</v>
      </c>
      <c r="G11" s="408" t="e">
        <f>申込登録票!#REF!&amp;"　"&amp;申込登録票!B21</f>
        <v>#REF!</v>
      </c>
      <c r="H11" s="28" t="str">
        <f>IF(申込登録票!M21="","",申込登録票!M21)</f>
        <v/>
      </c>
      <c r="I11" s="29" t="str">
        <f>IF(申込登録票!N21="","",申込登録票!N21)</f>
        <v/>
      </c>
    </row>
    <row r="12" spans="2:9" ht="18" customHeight="1">
      <c r="B12" s="142" t="str">
        <f>IF(申込登録票!C22="","",申込登録票!C22)</f>
        <v/>
      </c>
      <c r="C12" s="140" t="str">
        <f>IF(申込登録票!D22="","",申込登録票!D22)</f>
        <v/>
      </c>
      <c r="D12" s="406" t="str">
        <f>申込登録票!E22&amp;"　"&amp;申込登録票!G22</f>
        <v>　</v>
      </c>
      <c r="E12" s="407" t="e">
        <f>申込登録票!#REF!&amp;"　"&amp;申込登録票!#REF!</f>
        <v>#REF!</v>
      </c>
      <c r="F12" s="407" t="e">
        <f>申込登録票!#REF!&amp;"　"&amp;申込登録票!#REF!</f>
        <v>#REF!</v>
      </c>
      <c r="G12" s="408" t="e">
        <f>申込登録票!#REF!&amp;"　"&amp;申込登録票!B22</f>
        <v>#REF!</v>
      </c>
      <c r="H12" s="28" t="str">
        <f>IF(申込登録票!M22="","",申込登録票!M22)</f>
        <v/>
      </c>
      <c r="I12" s="29" t="str">
        <f>IF(申込登録票!N22="","",申込登録票!N22)</f>
        <v/>
      </c>
    </row>
    <row r="13" spans="2:9" ht="18" customHeight="1">
      <c r="B13" s="142" t="str">
        <f>IF(申込登録票!C23="","",申込登録票!C23)</f>
        <v/>
      </c>
      <c r="C13" s="140" t="str">
        <f>IF(申込登録票!D23="","",申込登録票!D23)</f>
        <v/>
      </c>
      <c r="D13" s="406" t="str">
        <f>申込登録票!E23&amp;"　"&amp;申込登録票!G23</f>
        <v>　</v>
      </c>
      <c r="E13" s="407" t="e">
        <f>申込登録票!#REF!&amp;"　"&amp;申込登録票!#REF!</f>
        <v>#REF!</v>
      </c>
      <c r="F13" s="407" t="e">
        <f>申込登録票!#REF!&amp;"　"&amp;申込登録票!#REF!</f>
        <v>#REF!</v>
      </c>
      <c r="G13" s="408" t="e">
        <f>申込登録票!#REF!&amp;"　"&amp;申込登録票!B23</f>
        <v>#REF!</v>
      </c>
      <c r="H13" s="28" t="str">
        <f>IF(申込登録票!M23="","",申込登録票!M23)</f>
        <v/>
      </c>
      <c r="I13" s="29" t="str">
        <f>IF(申込登録票!N23="","",申込登録票!N23)</f>
        <v/>
      </c>
    </row>
    <row r="14" spans="2:9" ht="18" customHeight="1">
      <c r="B14" s="143" t="str">
        <f>IF(申込登録票!C24="","",申込登録票!C24)</f>
        <v/>
      </c>
      <c r="C14" s="141" t="str">
        <f>IF(申込登録票!D24="","",申込登録票!D24)</f>
        <v/>
      </c>
      <c r="D14" s="414" t="str">
        <f>申込登録票!E24&amp;"　"&amp;申込登録票!G24</f>
        <v>　</v>
      </c>
      <c r="E14" s="415" t="e">
        <f>申込登録票!#REF!&amp;"　"&amp;申込登録票!#REF!</f>
        <v>#REF!</v>
      </c>
      <c r="F14" s="415" t="e">
        <f>申込登録票!#REF!&amp;"　"&amp;申込登録票!#REF!</f>
        <v>#REF!</v>
      </c>
      <c r="G14" s="416" t="e">
        <f>申込登録票!#REF!&amp;"　"&amp;申込登録票!B24</f>
        <v>#REF!</v>
      </c>
      <c r="H14" s="30" t="str">
        <f>IF(申込登録票!M24="","",申込登録票!M24)</f>
        <v/>
      </c>
      <c r="I14" s="31" t="str">
        <f>IF(申込登録票!N24="","",申込登録票!N24)</f>
        <v/>
      </c>
    </row>
    <row r="15" spans="2:9" ht="18" customHeight="1">
      <c r="B15" s="147" t="str">
        <f>IF(申込登録票!C25="","",申込登録票!C25)</f>
        <v/>
      </c>
      <c r="C15" s="140" t="str">
        <f>IF(申込登録票!D25="","",申込登録票!D25)</f>
        <v/>
      </c>
      <c r="D15" s="411" t="str">
        <f>申込登録票!E25&amp;"　"&amp;申込登録票!G25</f>
        <v>　</v>
      </c>
      <c r="E15" s="412" t="e">
        <f>申込登録票!#REF!&amp;"　"&amp;申込登録票!#REF!</f>
        <v>#REF!</v>
      </c>
      <c r="F15" s="412" t="e">
        <f>申込登録票!#REF!&amp;"　"&amp;申込登録票!#REF!</f>
        <v>#REF!</v>
      </c>
      <c r="G15" s="413" t="e">
        <f>申込登録票!#REF!&amp;"　"&amp;申込登録票!B25</f>
        <v>#REF!</v>
      </c>
      <c r="H15" s="26" t="str">
        <f>IF(申込登録票!M25="","",申込登録票!M25)</f>
        <v/>
      </c>
      <c r="I15" s="27" t="str">
        <f>IF(申込登録票!N25="","",申込登録票!N25)</f>
        <v/>
      </c>
    </row>
    <row r="16" spans="2:9" ht="18" customHeight="1">
      <c r="B16" s="142" t="str">
        <f>IF(申込登録票!C26="","",申込登録票!C26)</f>
        <v/>
      </c>
      <c r="C16" s="140" t="str">
        <f>IF(申込登録票!D26="","",申込登録票!D26)</f>
        <v/>
      </c>
      <c r="D16" s="406" t="str">
        <f>申込登録票!E26&amp;"　"&amp;申込登録票!G26</f>
        <v>　</v>
      </c>
      <c r="E16" s="407" t="e">
        <f>申込登録票!#REF!&amp;"　"&amp;申込登録票!#REF!</f>
        <v>#REF!</v>
      </c>
      <c r="F16" s="407" t="e">
        <f>申込登録票!#REF!&amp;"　"&amp;申込登録票!#REF!</f>
        <v>#REF!</v>
      </c>
      <c r="G16" s="408" t="e">
        <f>申込登録票!#REF!&amp;"　"&amp;申込登録票!B26</f>
        <v>#REF!</v>
      </c>
      <c r="H16" s="28" t="str">
        <f>IF(申込登録票!M26="","",申込登録票!M26)</f>
        <v/>
      </c>
      <c r="I16" s="29" t="str">
        <f>IF(申込登録票!N26="","",申込登録票!N26)</f>
        <v/>
      </c>
    </row>
    <row r="17" spans="2:9" ht="18" customHeight="1">
      <c r="B17" s="142" t="str">
        <f>IF(申込登録票!C27="","",申込登録票!C27)</f>
        <v/>
      </c>
      <c r="C17" s="140" t="str">
        <f>IF(申込登録票!D27="","",申込登録票!D27)</f>
        <v/>
      </c>
      <c r="D17" s="406" t="str">
        <f>申込登録票!E27&amp;"　"&amp;申込登録票!G27</f>
        <v>　</v>
      </c>
      <c r="E17" s="407" t="e">
        <f>申込登録票!#REF!&amp;"　"&amp;申込登録票!#REF!</f>
        <v>#REF!</v>
      </c>
      <c r="F17" s="407" t="e">
        <f>申込登録票!#REF!&amp;"　"&amp;申込登録票!#REF!</f>
        <v>#REF!</v>
      </c>
      <c r="G17" s="408" t="e">
        <f>申込登録票!#REF!&amp;"　"&amp;申込登録票!B27</f>
        <v>#REF!</v>
      </c>
      <c r="H17" s="28" t="str">
        <f>IF(申込登録票!M27="","",申込登録票!M27)</f>
        <v/>
      </c>
      <c r="I17" s="29" t="str">
        <f>IF(申込登録票!N27="","",申込登録票!N27)</f>
        <v/>
      </c>
    </row>
    <row r="18" spans="2:9" ht="18" customHeight="1">
      <c r="B18" s="142" t="str">
        <f>IF(申込登録票!C28="","",申込登録票!C28)</f>
        <v/>
      </c>
      <c r="C18" s="140" t="str">
        <f>IF(申込登録票!D28="","",申込登録票!D28)</f>
        <v/>
      </c>
      <c r="D18" s="406" t="str">
        <f>申込登録票!E28&amp;"　"&amp;申込登録票!G28</f>
        <v>　</v>
      </c>
      <c r="E18" s="407" t="e">
        <f>申込登録票!#REF!&amp;"　"&amp;申込登録票!#REF!</f>
        <v>#REF!</v>
      </c>
      <c r="F18" s="407" t="e">
        <f>申込登録票!#REF!&amp;"　"&amp;申込登録票!#REF!</f>
        <v>#REF!</v>
      </c>
      <c r="G18" s="408" t="e">
        <f>申込登録票!#REF!&amp;"　"&amp;申込登録票!B28</f>
        <v>#REF!</v>
      </c>
      <c r="H18" s="28" t="str">
        <f>IF(申込登録票!M28="","",申込登録票!M28)</f>
        <v/>
      </c>
      <c r="I18" s="29" t="str">
        <f>IF(申込登録票!N28="","",申込登録票!N28)</f>
        <v/>
      </c>
    </row>
    <row r="19" spans="2:9" ht="18" customHeight="1">
      <c r="B19" s="143" t="str">
        <f>IF(申込登録票!C29="","",申込登録票!C29)</f>
        <v/>
      </c>
      <c r="C19" s="141" t="str">
        <f>IF(申込登録票!D29="","",申込登録票!D29)</f>
        <v/>
      </c>
      <c r="D19" s="414" t="str">
        <f>申込登録票!E29&amp;"　"&amp;申込登録票!G29</f>
        <v>　</v>
      </c>
      <c r="E19" s="415" t="e">
        <f>申込登録票!#REF!&amp;"　"&amp;申込登録票!#REF!</f>
        <v>#REF!</v>
      </c>
      <c r="F19" s="415" t="e">
        <f>申込登録票!#REF!&amp;"　"&amp;申込登録票!#REF!</f>
        <v>#REF!</v>
      </c>
      <c r="G19" s="416" t="e">
        <f>申込登録票!#REF!&amp;"　"&amp;申込登録票!B29</f>
        <v>#REF!</v>
      </c>
      <c r="H19" s="30" t="str">
        <f>IF(申込登録票!M29="","",申込登録票!M29)</f>
        <v/>
      </c>
      <c r="I19" s="31" t="str">
        <f>IF(申込登録票!N29="","",申込登録票!N29)</f>
        <v/>
      </c>
    </row>
    <row r="20" spans="2:9" ht="18" customHeight="1">
      <c r="B20" s="147" t="str">
        <f>IF(申込登録票!C30="","",申込登録票!C30)</f>
        <v/>
      </c>
      <c r="C20" s="140" t="str">
        <f>IF(申込登録票!D30="","",申込登録票!D30)</f>
        <v/>
      </c>
      <c r="D20" s="411" t="str">
        <f>申込登録票!E30&amp;"　"&amp;申込登録票!G30</f>
        <v>　</v>
      </c>
      <c r="E20" s="412" t="e">
        <f>申込登録票!#REF!&amp;"　"&amp;申込登録票!#REF!</f>
        <v>#REF!</v>
      </c>
      <c r="F20" s="412" t="e">
        <f>申込登録票!#REF!&amp;"　"&amp;申込登録票!#REF!</f>
        <v>#REF!</v>
      </c>
      <c r="G20" s="413" t="e">
        <f>申込登録票!#REF!&amp;"　"&amp;申込登録票!B30</f>
        <v>#REF!</v>
      </c>
      <c r="H20" s="26" t="str">
        <f>IF(申込登録票!M30="","",申込登録票!M30)</f>
        <v/>
      </c>
      <c r="I20" s="27" t="str">
        <f>IF(申込登録票!N30="","",申込登録票!N30)</f>
        <v/>
      </c>
    </row>
    <row r="21" spans="2:9" ht="18" customHeight="1">
      <c r="B21" s="142" t="str">
        <f>IF(申込登録票!C31="","",申込登録票!C31)</f>
        <v/>
      </c>
      <c r="C21" s="140" t="str">
        <f>IF(申込登録票!D31="","",申込登録票!D31)</f>
        <v/>
      </c>
      <c r="D21" s="406" t="str">
        <f>申込登録票!E31&amp;"　"&amp;申込登録票!G31</f>
        <v>　</v>
      </c>
      <c r="E21" s="407" t="e">
        <f>申込登録票!#REF!&amp;"　"&amp;申込登録票!#REF!</f>
        <v>#REF!</v>
      </c>
      <c r="F21" s="407" t="e">
        <f>申込登録票!#REF!&amp;"　"&amp;申込登録票!#REF!</f>
        <v>#REF!</v>
      </c>
      <c r="G21" s="408" t="e">
        <f>申込登録票!#REF!&amp;"　"&amp;申込登録票!B31</f>
        <v>#REF!</v>
      </c>
      <c r="H21" s="28" t="str">
        <f>IF(申込登録票!M31="","",申込登録票!M31)</f>
        <v/>
      </c>
      <c r="I21" s="29" t="str">
        <f>IF(申込登録票!N31="","",申込登録票!N31)</f>
        <v/>
      </c>
    </row>
    <row r="22" spans="2:9" ht="18" customHeight="1">
      <c r="B22" s="142" t="str">
        <f>IF(申込登録票!C32="","",申込登録票!C32)</f>
        <v/>
      </c>
      <c r="C22" s="140" t="str">
        <f>IF(申込登録票!D32="","",申込登録票!D32)</f>
        <v/>
      </c>
      <c r="D22" s="406" t="str">
        <f>申込登録票!E32&amp;"　"&amp;申込登録票!G32</f>
        <v>　</v>
      </c>
      <c r="E22" s="407" t="e">
        <f>申込登録票!#REF!&amp;"　"&amp;申込登録票!#REF!</f>
        <v>#REF!</v>
      </c>
      <c r="F22" s="407" t="e">
        <f>申込登録票!#REF!&amp;"　"&amp;申込登録票!#REF!</f>
        <v>#REF!</v>
      </c>
      <c r="G22" s="408" t="e">
        <f>申込登録票!#REF!&amp;"　"&amp;申込登録票!B32</f>
        <v>#REF!</v>
      </c>
      <c r="H22" s="28" t="str">
        <f>IF(申込登録票!M32="","",申込登録票!M32)</f>
        <v/>
      </c>
      <c r="I22" s="29" t="str">
        <f>IF(申込登録票!N32="","",申込登録票!N32)</f>
        <v/>
      </c>
    </row>
    <row r="23" spans="2:9" ht="18" customHeight="1">
      <c r="B23" s="142" t="str">
        <f>IF(申込登録票!C33="","",申込登録票!C33)</f>
        <v/>
      </c>
      <c r="C23" s="140" t="str">
        <f>IF(申込登録票!D33="","",申込登録票!D33)</f>
        <v/>
      </c>
      <c r="D23" s="406" t="str">
        <f>申込登録票!E33&amp;"　"&amp;申込登録票!G33</f>
        <v>　</v>
      </c>
      <c r="E23" s="407" t="e">
        <f>申込登録票!#REF!&amp;"　"&amp;申込登録票!#REF!</f>
        <v>#REF!</v>
      </c>
      <c r="F23" s="407" t="e">
        <f>申込登録票!#REF!&amp;"　"&amp;申込登録票!#REF!</f>
        <v>#REF!</v>
      </c>
      <c r="G23" s="408" t="e">
        <f>申込登録票!#REF!&amp;"　"&amp;申込登録票!B33</f>
        <v>#REF!</v>
      </c>
      <c r="H23" s="28" t="str">
        <f>IF(申込登録票!M33="","",申込登録票!M33)</f>
        <v/>
      </c>
      <c r="I23" s="29" t="str">
        <f>IF(申込登録票!N33="","",申込登録票!N33)</f>
        <v/>
      </c>
    </row>
    <row r="24" spans="2:9" ht="18" customHeight="1">
      <c r="B24" s="143" t="str">
        <f>IF(申込登録票!C34="","",申込登録票!C34)</f>
        <v/>
      </c>
      <c r="C24" s="141" t="str">
        <f>IF(申込登録票!D34="","",申込登録票!D34)</f>
        <v/>
      </c>
      <c r="D24" s="414" t="str">
        <f>申込登録票!E34&amp;"　"&amp;申込登録票!G34</f>
        <v>　</v>
      </c>
      <c r="E24" s="415" t="e">
        <f>申込登録票!#REF!&amp;"　"&amp;申込登録票!#REF!</f>
        <v>#REF!</v>
      </c>
      <c r="F24" s="415" t="e">
        <f>申込登録票!#REF!&amp;"　"&amp;申込登録票!#REF!</f>
        <v>#REF!</v>
      </c>
      <c r="G24" s="416" t="e">
        <f>申込登録票!#REF!&amp;"　"&amp;申込登録票!B34</f>
        <v>#REF!</v>
      </c>
      <c r="H24" s="30" t="str">
        <f>IF(申込登録票!M34="","",申込登録票!M34)</f>
        <v/>
      </c>
      <c r="I24" s="31" t="str">
        <f>IF(申込登録票!N34="","",申込登録票!N34)</f>
        <v/>
      </c>
    </row>
    <row r="25" spans="2:9" ht="18" customHeight="1">
      <c r="B25" s="147" t="str">
        <f>IF(申込登録票!C35="","",申込登録票!C35)</f>
        <v/>
      </c>
      <c r="C25" s="140" t="str">
        <f>IF(申込登録票!D35="","",申込登録票!D35)</f>
        <v/>
      </c>
      <c r="D25" s="411" t="str">
        <f>申込登録票!E35&amp;"　"&amp;申込登録票!G35</f>
        <v>　</v>
      </c>
      <c r="E25" s="412" t="e">
        <f>申込登録票!#REF!&amp;"　"&amp;申込登録票!#REF!</f>
        <v>#REF!</v>
      </c>
      <c r="F25" s="412" t="e">
        <f>申込登録票!#REF!&amp;"　"&amp;申込登録票!#REF!</f>
        <v>#REF!</v>
      </c>
      <c r="G25" s="413" t="e">
        <f>申込登録票!#REF!&amp;"　"&amp;申込登録票!B35</f>
        <v>#REF!</v>
      </c>
      <c r="H25" s="32" t="str">
        <f>IF(申込登録票!M35="","",申込登録票!M35)</f>
        <v/>
      </c>
      <c r="I25" s="33" t="str">
        <f>IF(申込登録票!N35="","",申込登録票!N35)</f>
        <v/>
      </c>
    </row>
    <row r="26" spans="2:9" ht="18" customHeight="1">
      <c r="B26" s="142" t="str">
        <f>IF(申込登録票!C36="","",申込登録票!C36)</f>
        <v/>
      </c>
      <c r="C26" s="140" t="str">
        <f>IF(申込登録票!D36="","",申込登録票!D36)</f>
        <v/>
      </c>
      <c r="D26" s="406" t="str">
        <f>申込登録票!E36&amp;"　"&amp;申込登録票!G36</f>
        <v>　</v>
      </c>
      <c r="E26" s="407" t="e">
        <f>申込登録票!#REF!&amp;"　"&amp;申込登録票!#REF!</f>
        <v>#REF!</v>
      </c>
      <c r="F26" s="407" t="e">
        <f>申込登録票!#REF!&amp;"　"&amp;申込登録票!#REF!</f>
        <v>#REF!</v>
      </c>
      <c r="G26" s="408" t="e">
        <f>申込登録票!#REF!&amp;"　"&amp;申込登録票!B36</f>
        <v>#REF!</v>
      </c>
      <c r="H26" s="28" t="str">
        <f>IF(申込登録票!M36="","",申込登録票!M36)</f>
        <v/>
      </c>
      <c r="I26" s="29" t="str">
        <f>IF(申込登録票!N36="","",申込登録票!N36)</f>
        <v/>
      </c>
    </row>
    <row r="27" spans="2:9" ht="18" customHeight="1">
      <c r="B27" s="142" t="str">
        <f>IF(申込登録票!C37="","",申込登録票!C37)</f>
        <v/>
      </c>
      <c r="C27" s="140" t="str">
        <f>IF(申込登録票!D37="","",申込登録票!D37)</f>
        <v/>
      </c>
      <c r="D27" s="406" t="str">
        <f>申込登録票!E37&amp;"　"&amp;申込登録票!G37</f>
        <v>　</v>
      </c>
      <c r="E27" s="407" t="e">
        <f>申込登録票!#REF!&amp;"　"&amp;申込登録票!#REF!</f>
        <v>#REF!</v>
      </c>
      <c r="F27" s="407" t="e">
        <f>申込登録票!#REF!&amp;"　"&amp;申込登録票!#REF!</f>
        <v>#REF!</v>
      </c>
      <c r="G27" s="408" t="e">
        <f>申込登録票!#REF!&amp;"　"&amp;申込登録票!B37</f>
        <v>#REF!</v>
      </c>
      <c r="H27" s="28" t="str">
        <f>IF(申込登録票!M37="","",申込登録票!M37)</f>
        <v/>
      </c>
      <c r="I27" s="29" t="str">
        <f>IF(申込登録票!N37="","",申込登録票!N37)</f>
        <v/>
      </c>
    </row>
    <row r="28" spans="2:9" ht="18" customHeight="1">
      <c r="B28" s="142" t="str">
        <f>IF(申込登録票!C38="","",申込登録票!C38)</f>
        <v/>
      </c>
      <c r="C28" s="140" t="str">
        <f>IF(申込登録票!D38="","",申込登録票!D38)</f>
        <v/>
      </c>
      <c r="D28" s="406" t="str">
        <f>申込登録票!E38&amp;"　"&amp;申込登録票!G38</f>
        <v>　</v>
      </c>
      <c r="E28" s="407" t="e">
        <f>申込登録票!#REF!&amp;"　"&amp;申込登録票!#REF!</f>
        <v>#REF!</v>
      </c>
      <c r="F28" s="407" t="e">
        <f>申込登録票!#REF!&amp;"　"&amp;申込登録票!#REF!</f>
        <v>#REF!</v>
      </c>
      <c r="G28" s="408" t="e">
        <f>申込登録票!#REF!&amp;"　"&amp;申込登録票!B38</f>
        <v>#REF!</v>
      </c>
      <c r="H28" s="28" t="str">
        <f>IF(申込登録票!M38="","",申込登録票!M38)</f>
        <v/>
      </c>
      <c r="I28" s="29" t="str">
        <f>IF(申込登録票!N38="","",申込登録票!N38)</f>
        <v/>
      </c>
    </row>
    <row r="29" spans="2:9" ht="18" customHeight="1" thickBot="1">
      <c r="B29" s="144"/>
      <c r="C29" s="140" t="str">
        <f>IF(申込登録票!D39="","",申込登録票!D39)</f>
        <v/>
      </c>
      <c r="D29" s="421" t="str">
        <f>申込登録票!E39&amp;"　"&amp;申込登録票!G39</f>
        <v>　</v>
      </c>
      <c r="E29" s="422" t="e">
        <f>申込登録票!#REF!&amp;"　"&amp;申込登録票!#REF!</f>
        <v>#REF!</v>
      </c>
      <c r="F29" s="422" t="e">
        <f>申込登録票!#REF!&amp;"　"&amp;申込登録票!#REF!</f>
        <v>#REF!</v>
      </c>
      <c r="G29" s="423" t="e">
        <f>申込登録票!#REF!&amp;"　"&amp;申込登録票!B39</f>
        <v>#REF!</v>
      </c>
      <c r="H29" s="34" t="str">
        <f>IF(申込登録票!M39="","",申込登録票!M39)</f>
        <v/>
      </c>
      <c r="I29" s="35" t="str">
        <f>IF(申込登録票!N39="","",申込登録票!N39)</f>
        <v/>
      </c>
    </row>
    <row r="30" spans="2:9" ht="18" customHeight="1">
      <c r="B30" s="424" t="s">
        <v>106</v>
      </c>
      <c r="C30" s="425"/>
      <c r="D30" s="428" t="s">
        <v>107</v>
      </c>
      <c r="E30" s="410"/>
      <c r="F30" s="429"/>
      <c r="G30" s="428" t="s">
        <v>108</v>
      </c>
      <c r="H30" s="410"/>
      <c r="I30" s="430"/>
    </row>
    <row r="31" spans="2:9" ht="18" customHeight="1" thickBot="1">
      <c r="B31" s="426"/>
      <c r="C31" s="427"/>
      <c r="D31" s="36" t="s">
        <v>154</v>
      </c>
      <c r="E31" s="37" t="s">
        <v>153</v>
      </c>
      <c r="F31" s="38" t="s">
        <v>155</v>
      </c>
      <c r="G31" s="36" t="s">
        <v>154</v>
      </c>
      <c r="H31" s="37" t="s">
        <v>153</v>
      </c>
      <c r="I31" s="38" t="s">
        <v>155</v>
      </c>
    </row>
    <row r="32" spans="2:9" ht="18" customHeight="1" thickTop="1">
      <c r="B32" s="417" t="s">
        <v>109</v>
      </c>
      <c r="C32" s="418"/>
      <c r="D32" s="39">
        <f>申込登録票!G16</f>
        <v>0</v>
      </c>
      <c r="E32" s="40">
        <f>申込登録票!I16</f>
        <v>0</v>
      </c>
      <c r="F32" s="41">
        <f>申込登録票!K16</f>
        <v>0</v>
      </c>
      <c r="G32" s="19">
        <f>申込登録票!N16</f>
        <v>0</v>
      </c>
      <c r="H32" s="40">
        <f>申込登録票!P16</f>
        <v>0</v>
      </c>
      <c r="I32" s="42">
        <f>申込登録票!R16</f>
        <v>0</v>
      </c>
    </row>
    <row r="33" spans="2:9" ht="18" customHeight="1" thickBot="1">
      <c r="B33" s="419" t="s">
        <v>110</v>
      </c>
      <c r="C33" s="420"/>
      <c r="D33" s="43">
        <f>申込登録票!G17</f>
        <v>0</v>
      </c>
      <c r="E33" s="44">
        <f>申込登録票!I17</f>
        <v>0</v>
      </c>
      <c r="F33" s="45">
        <f>申込登録票!K17</f>
        <v>0</v>
      </c>
      <c r="G33" s="20">
        <f>申込登録票!N17</f>
        <v>0</v>
      </c>
      <c r="H33" s="44">
        <f>申込登録票!P17</f>
        <v>0</v>
      </c>
      <c r="I33" s="46">
        <f>申込登録票!R17</f>
        <v>0</v>
      </c>
    </row>
  </sheetData>
  <sheetProtection sheet="1"/>
  <mergeCells count="43">
    <mergeCell ref="B32:C32"/>
    <mergeCell ref="B33:C33"/>
    <mergeCell ref="D27:G27"/>
    <mergeCell ref="D28:G28"/>
    <mergeCell ref="D29:G29"/>
    <mergeCell ref="B30:C31"/>
    <mergeCell ref="D30:F30"/>
    <mergeCell ref="G30:I30"/>
    <mergeCell ref="D13:G13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14:G14"/>
    <mergeCell ref="D12:G12"/>
    <mergeCell ref="D9:F9"/>
    <mergeCell ref="D10:G10"/>
    <mergeCell ref="D11:G11"/>
    <mergeCell ref="D7:E7"/>
    <mergeCell ref="D8:E8"/>
    <mergeCell ref="B7:C8"/>
    <mergeCell ref="H7:I7"/>
    <mergeCell ref="H8:I8"/>
    <mergeCell ref="B5:C6"/>
    <mergeCell ref="B1:H1"/>
    <mergeCell ref="B3:C3"/>
    <mergeCell ref="D3:I3"/>
    <mergeCell ref="B4:C4"/>
    <mergeCell ref="D4:I4"/>
    <mergeCell ref="D5:E5"/>
    <mergeCell ref="F5:G5"/>
    <mergeCell ref="H5:I5"/>
    <mergeCell ref="D6:E6"/>
    <mergeCell ref="F6:G6"/>
    <mergeCell ref="H6:I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D988-C270-41B6-B2BD-F710B130D76E}">
  <sheetPr>
    <tabColor rgb="FF00B0F0"/>
    <pageSetUpPr fitToPage="1"/>
  </sheetPr>
  <dimension ref="A1:P54"/>
  <sheetViews>
    <sheetView workbookViewId="0"/>
  </sheetViews>
  <sheetFormatPr defaultColWidth="8.375" defaultRowHeight="16.5"/>
  <cols>
    <col min="1" max="13" width="6.875" style="47" customWidth="1"/>
    <col min="14" max="256" width="8.375" style="47"/>
    <col min="257" max="269" width="6.875" style="47" customWidth="1"/>
    <col min="270" max="512" width="8.375" style="47"/>
    <col min="513" max="525" width="6.875" style="47" customWidth="1"/>
    <col min="526" max="768" width="8.375" style="47"/>
    <col min="769" max="781" width="6.875" style="47" customWidth="1"/>
    <col min="782" max="1024" width="8.375" style="47"/>
    <col min="1025" max="1037" width="6.875" style="47" customWidth="1"/>
    <col min="1038" max="1280" width="8.375" style="47"/>
    <col min="1281" max="1293" width="6.875" style="47" customWidth="1"/>
    <col min="1294" max="1536" width="8.375" style="47"/>
    <col min="1537" max="1549" width="6.875" style="47" customWidth="1"/>
    <col min="1550" max="1792" width="8.375" style="47"/>
    <col min="1793" max="1805" width="6.875" style="47" customWidth="1"/>
    <col min="1806" max="2048" width="8.375" style="47"/>
    <col min="2049" max="2061" width="6.875" style="47" customWidth="1"/>
    <col min="2062" max="2304" width="8.375" style="47"/>
    <col min="2305" max="2317" width="6.875" style="47" customWidth="1"/>
    <col min="2318" max="2560" width="8.375" style="47"/>
    <col min="2561" max="2573" width="6.875" style="47" customWidth="1"/>
    <col min="2574" max="2816" width="8.375" style="47"/>
    <col min="2817" max="2829" width="6.875" style="47" customWidth="1"/>
    <col min="2830" max="3072" width="8.375" style="47"/>
    <col min="3073" max="3085" width="6.875" style="47" customWidth="1"/>
    <col min="3086" max="3328" width="8.375" style="47"/>
    <col min="3329" max="3341" width="6.875" style="47" customWidth="1"/>
    <col min="3342" max="3584" width="8.375" style="47"/>
    <col min="3585" max="3597" width="6.875" style="47" customWidth="1"/>
    <col min="3598" max="3840" width="8.375" style="47"/>
    <col min="3841" max="3853" width="6.875" style="47" customWidth="1"/>
    <col min="3854" max="4096" width="8.375" style="47"/>
    <col min="4097" max="4109" width="6.875" style="47" customWidth="1"/>
    <col min="4110" max="4352" width="8.375" style="47"/>
    <col min="4353" max="4365" width="6.875" style="47" customWidth="1"/>
    <col min="4366" max="4608" width="8.375" style="47"/>
    <col min="4609" max="4621" width="6.875" style="47" customWidth="1"/>
    <col min="4622" max="4864" width="8.375" style="47"/>
    <col min="4865" max="4877" width="6.875" style="47" customWidth="1"/>
    <col min="4878" max="5120" width="8.375" style="47"/>
    <col min="5121" max="5133" width="6.875" style="47" customWidth="1"/>
    <col min="5134" max="5376" width="8.375" style="47"/>
    <col min="5377" max="5389" width="6.875" style="47" customWidth="1"/>
    <col min="5390" max="5632" width="8.375" style="47"/>
    <col min="5633" max="5645" width="6.875" style="47" customWidth="1"/>
    <col min="5646" max="5888" width="8.375" style="47"/>
    <col min="5889" max="5901" width="6.875" style="47" customWidth="1"/>
    <col min="5902" max="6144" width="8.375" style="47"/>
    <col min="6145" max="6157" width="6.875" style="47" customWidth="1"/>
    <col min="6158" max="6400" width="8.375" style="47"/>
    <col min="6401" max="6413" width="6.875" style="47" customWidth="1"/>
    <col min="6414" max="6656" width="8.375" style="47"/>
    <col min="6657" max="6669" width="6.875" style="47" customWidth="1"/>
    <col min="6670" max="6912" width="8.375" style="47"/>
    <col min="6913" max="6925" width="6.875" style="47" customWidth="1"/>
    <col min="6926" max="7168" width="8.375" style="47"/>
    <col min="7169" max="7181" width="6.875" style="47" customWidth="1"/>
    <col min="7182" max="7424" width="8.375" style="47"/>
    <col min="7425" max="7437" width="6.875" style="47" customWidth="1"/>
    <col min="7438" max="7680" width="8.375" style="47"/>
    <col min="7681" max="7693" width="6.875" style="47" customWidth="1"/>
    <col min="7694" max="7936" width="8.375" style="47"/>
    <col min="7937" max="7949" width="6.875" style="47" customWidth="1"/>
    <col min="7950" max="8192" width="8.375" style="47"/>
    <col min="8193" max="8205" width="6.875" style="47" customWidth="1"/>
    <col min="8206" max="8448" width="8.375" style="47"/>
    <col min="8449" max="8461" width="6.875" style="47" customWidth="1"/>
    <col min="8462" max="8704" width="8.375" style="47"/>
    <col min="8705" max="8717" width="6.875" style="47" customWidth="1"/>
    <col min="8718" max="8960" width="8.375" style="47"/>
    <col min="8961" max="8973" width="6.875" style="47" customWidth="1"/>
    <col min="8974" max="9216" width="8.375" style="47"/>
    <col min="9217" max="9229" width="6.875" style="47" customWidth="1"/>
    <col min="9230" max="9472" width="8.375" style="47"/>
    <col min="9473" max="9485" width="6.875" style="47" customWidth="1"/>
    <col min="9486" max="9728" width="8.375" style="47"/>
    <col min="9729" max="9741" width="6.875" style="47" customWidth="1"/>
    <col min="9742" max="9984" width="8.375" style="47"/>
    <col min="9985" max="9997" width="6.875" style="47" customWidth="1"/>
    <col min="9998" max="10240" width="8.375" style="47"/>
    <col min="10241" max="10253" width="6.875" style="47" customWidth="1"/>
    <col min="10254" max="10496" width="8.375" style="47"/>
    <col min="10497" max="10509" width="6.875" style="47" customWidth="1"/>
    <col min="10510" max="10752" width="8.375" style="47"/>
    <col min="10753" max="10765" width="6.875" style="47" customWidth="1"/>
    <col min="10766" max="11008" width="8.375" style="47"/>
    <col min="11009" max="11021" width="6.875" style="47" customWidth="1"/>
    <col min="11022" max="11264" width="8.375" style="47"/>
    <col min="11265" max="11277" width="6.875" style="47" customWidth="1"/>
    <col min="11278" max="11520" width="8.375" style="47"/>
    <col min="11521" max="11533" width="6.875" style="47" customWidth="1"/>
    <col min="11534" max="11776" width="8.375" style="47"/>
    <col min="11777" max="11789" width="6.875" style="47" customWidth="1"/>
    <col min="11790" max="12032" width="8.375" style="47"/>
    <col min="12033" max="12045" width="6.875" style="47" customWidth="1"/>
    <col min="12046" max="12288" width="8.375" style="47"/>
    <col min="12289" max="12301" width="6.875" style="47" customWidth="1"/>
    <col min="12302" max="12544" width="8.375" style="47"/>
    <col min="12545" max="12557" width="6.875" style="47" customWidth="1"/>
    <col min="12558" max="12800" width="8.375" style="47"/>
    <col min="12801" max="12813" width="6.875" style="47" customWidth="1"/>
    <col min="12814" max="13056" width="8.375" style="47"/>
    <col min="13057" max="13069" width="6.875" style="47" customWidth="1"/>
    <col min="13070" max="13312" width="8.375" style="47"/>
    <col min="13313" max="13325" width="6.875" style="47" customWidth="1"/>
    <col min="13326" max="13568" width="8.375" style="47"/>
    <col min="13569" max="13581" width="6.875" style="47" customWidth="1"/>
    <col min="13582" max="13824" width="8.375" style="47"/>
    <col min="13825" max="13837" width="6.875" style="47" customWidth="1"/>
    <col min="13838" max="14080" width="8.375" style="47"/>
    <col min="14081" max="14093" width="6.875" style="47" customWidth="1"/>
    <col min="14094" max="14336" width="8.375" style="47"/>
    <col min="14337" max="14349" width="6.875" style="47" customWidth="1"/>
    <col min="14350" max="14592" width="8.375" style="47"/>
    <col min="14593" max="14605" width="6.875" style="47" customWidth="1"/>
    <col min="14606" max="14848" width="8.375" style="47"/>
    <col min="14849" max="14861" width="6.875" style="47" customWidth="1"/>
    <col min="14862" max="15104" width="8.375" style="47"/>
    <col min="15105" max="15117" width="6.875" style="47" customWidth="1"/>
    <col min="15118" max="15360" width="8.375" style="47"/>
    <col min="15361" max="15373" width="6.875" style="47" customWidth="1"/>
    <col min="15374" max="15616" width="8.375" style="47"/>
    <col min="15617" max="15629" width="6.875" style="47" customWidth="1"/>
    <col min="15630" max="15872" width="8.375" style="47"/>
    <col min="15873" max="15885" width="6.875" style="47" customWidth="1"/>
    <col min="15886" max="16128" width="8.375" style="47"/>
    <col min="16129" max="16141" width="6.875" style="47" customWidth="1"/>
    <col min="16142" max="16384" width="8.375" style="47"/>
  </cols>
  <sheetData>
    <row r="1" spans="1:13" ht="28.5" customHeight="1"/>
    <row r="2" spans="1:13" ht="23.25" customHeight="1">
      <c r="A2" s="438" t="str">
        <f>申込登録票!H2</f>
        <v>第10回全日本ユース　U-18フットサル大会　福井県大会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 ht="13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54" customFormat="1" ht="24" customHeight="1" thickBot="1">
      <c r="A4" s="49" t="s">
        <v>111</v>
      </c>
      <c r="B4" s="439">
        <f>申込登録票!F3</f>
        <v>0</v>
      </c>
      <c r="C4" s="440"/>
      <c r="D4" s="440"/>
      <c r="E4" s="440"/>
      <c r="F4" s="441"/>
      <c r="G4" s="50"/>
      <c r="H4" s="51" t="s">
        <v>112</v>
      </c>
      <c r="I4" s="52"/>
      <c r="J4" s="53"/>
      <c r="K4" s="53"/>
      <c r="L4" s="53"/>
      <c r="M4" s="53"/>
    </row>
    <row r="5" spans="1:13" ht="13.5" customHeight="1" thickBot="1"/>
    <row r="6" spans="1:13" ht="18" customHeight="1" thickBot="1">
      <c r="A6" s="55" t="s">
        <v>113</v>
      </c>
      <c r="B6" s="56"/>
      <c r="C6" s="56"/>
      <c r="D6" s="56"/>
      <c r="E6" s="56"/>
      <c r="F6" s="56"/>
      <c r="G6" s="56"/>
      <c r="H6" s="56"/>
      <c r="I6" s="56"/>
      <c r="J6" s="57"/>
      <c r="K6" s="442" t="s">
        <v>114</v>
      </c>
      <c r="L6" s="443"/>
      <c r="M6" s="444"/>
    </row>
    <row r="7" spans="1:13" ht="18" customHeight="1">
      <c r="A7" s="445" t="s">
        <v>115</v>
      </c>
      <c r="B7" s="446"/>
      <c r="C7" s="447" t="s">
        <v>116</v>
      </c>
      <c r="D7" s="448"/>
      <c r="E7" s="449"/>
      <c r="F7" s="445" t="s">
        <v>115</v>
      </c>
      <c r="G7" s="446"/>
      <c r="H7" s="447" t="s">
        <v>116</v>
      </c>
      <c r="I7" s="448"/>
      <c r="J7" s="449"/>
      <c r="K7" s="58"/>
      <c r="L7" s="59"/>
      <c r="M7" s="60"/>
    </row>
    <row r="8" spans="1:13" ht="18" customHeight="1">
      <c r="A8" s="431" t="str">
        <f>[1]大会登録票!B18</f>
        <v>監　督</v>
      </c>
      <c r="B8" s="432"/>
      <c r="C8" s="433">
        <f>申込登録票!F8</f>
        <v>0</v>
      </c>
      <c r="D8" s="434"/>
      <c r="E8" s="435"/>
      <c r="F8" s="436">
        <f>申込登録票!K10</f>
        <v>0</v>
      </c>
      <c r="G8" s="437"/>
      <c r="H8" s="433">
        <f>申込登録票!O10</f>
        <v>0</v>
      </c>
      <c r="I8" s="434"/>
      <c r="J8" s="435"/>
      <c r="K8" s="61"/>
      <c r="M8" s="62"/>
    </row>
    <row r="9" spans="1:13" ht="18" customHeight="1">
      <c r="A9" s="436">
        <f>申込登録票!B9</f>
        <v>0</v>
      </c>
      <c r="B9" s="437"/>
      <c r="C9" s="433">
        <f>申込登録票!F9</f>
        <v>0</v>
      </c>
      <c r="D9" s="434"/>
      <c r="E9" s="435"/>
      <c r="F9" s="436">
        <f>申込登録票!B11</f>
        <v>0</v>
      </c>
      <c r="G9" s="437"/>
      <c r="H9" s="433">
        <f>申込登録票!F11</f>
        <v>0</v>
      </c>
      <c r="I9" s="434"/>
      <c r="J9" s="435"/>
      <c r="K9" s="61"/>
      <c r="M9" s="62"/>
    </row>
    <row r="10" spans="1:13" ht="18" customHeight="1">
      <c r="A10" s="436">
        <f>申込登録票!K9</f>
        <v>0</v>
      </c>
      <c r="B10" s="437"/>
      <c r="C10" s="433">
        <f>申込登録票!O9</f>
        <v>0</v>
      </c>
      <c r="D10" s="434"/>
      <c r="E10" s="435"/>
      <c r="F10" s="436">
        <f>申込登録票!K11</f>
        <v>0</v>
      </c>
      <c r="G10" s="437"/>
      <c r="H10" s="433">
        <f>申込登録票!O11</f>
        <v>0</v>
      </c>
      <c r="I10" s="434"/>
      <c r="J10" s="435"/>
      <c r="K10" s="61"/>
      <c r="M10" s="62"/>
    </row>
    <row r="11" spans="1:13" ht="18" customHeight="1" thickBot="1">
      <c r="A11" s="450">
        <f>申込登録票!B10</f>
        <v>0</v>
      </c>
      <c r="B11" s="451"/>
      <c r="C11" s="452">
        <f>申込登録票!F10</f>
        <v>0</v>
      </c>
      <c r="D11" s="453"/>
      <c r="E11" s="454"/>
      <c r="F11" s="450"/>
      <c r="G11" s="451"/>
      <c r="H11" s="452"/>
      <c r="I11" s="453"/>
      <c r="J11" s="454"/>
      <c r="K11" s="63"/>
      <c r="L11" s="51"/>
      <c r="M11" s="64"/>
    </row>
    <row r="12" spans="1:13" ht="13.5" customHeight="1" thickBot="1">
      <c r="J12" s="65"/>
    </row>
    <row r="13" spans="1:13" ht="17.100000000000001" customHeight="1">
      <c r="A13" s="445" t="s">
        <v>117</v>
      </c>
      <c r="B13" s="448"/>
      <c r="C13" s="448"/>
      <c r="D13" s="448"/>
      <c r="E13" s="448"/>
      <c r="F13" s="448"/>
      <c r="G13" s="455" t="s">
        <v>118</v>
      </c>
      <c r="H13" s="448"/>
      <c r="I13" s="448"/>
      <c r="J13" s="66" t="s">
        <v>119</v>
      </c>
      <c r="K13" s="67"/>
      <c r="L13" s="67"/>
      <c r="M13" s="68"/>
    </row>
    <row r="14" spans="1:13" ht="17.100000000000001" customHeight="1">
      <c r="A14" s="69" t="s">
        <v>120</v>
      </c>
      <c r="B14" s="458" t="s">
        <v>116</v>
      </c>
      <c r="C14" s="459"/>
      <c r="D14" s="70" t="s">
        <v>121</v>
      </c>
      <c r="E14" s="71" t="s">
        <v>122</v>
      </c>
      <c r="F14" s="72" t="s">
        <v>123</v>
      </c>
      <c r="G14" s="73" t="s">
        <v>124</v>
      </c>
      <c r="H14" s="74" t="s">
        <v>125</v>
      </c>
      <c r="I14" s="458" t="s">
        <v>126</v>
      </c>
      <c r="J14" s="459"/>
      <c r="K14" s="458" t="s">
        <v>127</v>
      </c>
      <c r="L14" s="459"/>
      <c r="M14" s="75" t="s">
        <v>128</v>
      </c>
    </row>
    <row r="15" spans="1:13" ht="17.100000000000001" customHeight="1">
      <c r="A15" s="159">
        <f>申込登録票!C20</f>
        <v>0</v>
      </c>
      <c r="B15" s="76">
        <f>申込登録票!E20</f>
        <v>0</v>
      </c>
      <c r="C15" s="77">
        <f>申込登録票!G20</f>
        <v>0</v>
      </c>
      <c r="D15" s="78"/>
      <c r="E15" s="79"/>
      <c r="F15" s="79"/>
      <c r="G15" s="80"/>
      <c r="H15" s="81"/>
      <c r="I15" s="460" t="s">
        <v>129</v>
      </c>
      <c r="J15" s="461"/>
      <c r="K15" s="460" t="s">
        <v>129</v>
      </c>
      <c r="L15" s="461"/>
      <c r="M15" s="82"/>
    </row>
    <row r="16" spans="1:13" ht="17.100000000000001" customHeight="1">
      <c r="A16" s="83">
        <f>申込登録票!C21</f>
        <v>0</v>
      </c>
      <c r="B16" s="84">
        <f>申込登録票!E21</f>
        <v>0</v>
      </c>
      <c r="C16" s="85">
        <f>申込登録票!G21</f>
        <v>0</v>
      </c>
      <c r="D16" s="86"/>
      <c r="E16" s="87"/>
      <c r="F16" s="87"/>
      <c r="G16" s="88"/>
      <c r="H16" s="89"/>
      <c r="I16" s="456" t="s">
        <v>129</v>
      </c>
      <c r="J16" s="457"/>
      <c r="K16" s="456" t="s">
        <v>129</v>
      </c>
      <c r="L16" s="457"/>
      <c r="M16" s="90"/>
    </row>
    <row r="17" spans="1:13" ht="17.100000000000001" customHeight="1">
      <c r="A17" s="83">
        <f>申込登録票!C22</f>
        <v>0</v>
      </c>
      <c r="B17" s="84">
        <f>申込登録票!E22</f>
        <v>0</v>
      </c>
      <c r="C17" s="85">
        <f>申込登録票!G22</f>
        <v>0</v>
      </c>
      <c r="D17" s="86"/>
      <c r="E17" s="87"/>
      <c r="F17" s="87"/>
      <c r="G17" s="88"/>
      <c r="H17" s="89"/>
      <c r="I17" s="456" t="s">
        <v>129</v>
      </c>
      <c r="J17" s="457"/>
      <c r="K17" s="456" t="s">
        <v>129</v>
      </c>
      <c r="L17" s="457"/>
      <c r="M17" s="90"/>
    </row>
    <row r="18" spans="1:13" ht="17.100000000000001" customHeight="1">
      <c r="A18" s="83">
        <f>申込登録票!C23</f>
        <v>0</v>
      </c>
      <c r="B18" s="84">
        <f>申込登録票!E23</f>
        <v>0</v>
      </c>
      <c r="C18" s="85">
        <f>申込登録票!G23</f>
        <v>0</v>
      </c>
      <c r="D18" s="86"/>
      <c r="E18" s="87"/>
      <c r="F18" s="87"/>
      <c r="G18" s="88"/>
      <c r="H18" s="89"/>
      <c r="I18" s="456" t="s">
        <v>129</v>
      </c>
      <c r="J18" s="457"/>
      <c r="K18" s="456" t="s">
        <v>129</v>
      </c>
      <c r="L18" s="457"/>
      <c r="M18" s="90"/>
    </row>
    <row r="19" spans="1:13" ht="17.100000000000001" customHeight="1">
      <c r="A19" s="161">
        <f>申込登録票!C24</f>
        <v>0</v>
      </c>
      <c r="B19" s="91">
        <f>申込登録票!E24</f>
        <v>0</v>
      </c>
      <c r="C19" s="92">
        <f>申込登録票!G24</f>
        <v>0</v>
      </c>
      <c r="D19" s="93"/>
      <c r="E19" s="94"/>
      <c r="F19" s="94"/>
      <c r="G19" s="95"/>
      <c r="H19" s="96"/>
      <c r="I19" s="462" t="s">
        <v>129</v>
      </c>
      <c r="J19" s="463"/>
      <c r="K19" s="462" t="s">
        <v>129</v>
      </c>
      <c r="L19" s="463"/>
      <c r="M19" s="97"/>
    </row>
    <row r="20" spans="1:13" ht="17.100000000000001" customHeight="1">
      <c r="A20" s="160">
        <f>申込登録票!C25</f>
        <v>0</v>
      </c>
      <c r="B20" s="98">
        <f>申込登録票!E25</f>
        <v>0</v>
      </c>
      <c r="C20" s="99">
        <f>申込登録票!G25</f>
        <v>0</v>
      </c>
      <c r="D20" s="78"/>
      <c r="E20" s="79"/>
      <c r="F20" s="79"/>
      <c r="G20" s="80"/>
      <c r="H20" s="81"/>
      <c r="I20" s="460" t="s">
        <v>129</v>
      </c>
      <c r="J20" s="461"/>
      <c r="K20" s="460" t="s">
        <v>129</v>
      </c>
      <c r="L20" s="461"/>
      <c r="M20" s="82"/>
    </row>
    <row r="21" spans="1:13" ht="17.100000000000001" customHeight="1">
      <c r="A21" s="83">
        <f>申込登録票!C26</f>
        <v>0</v>
      </c>
      <c r="B21" s="84">
        <f>申込登録票!E26</f>
        <v>0</v>
      </c>
      <c r="C21" s="85">
        <f>申込登録票!G26</f>
        <v>0</v>
      </c>
      <c r="D21" s="86"/>
      <c r="E21" s="87"/>
      <c r="F21" s="87"/>
      <c r="G21" s="88"/>
      <c r="H21" s="89"/>
      <c r="I21" s="456" t="s">
        <v>129</v>
      </c>
      <c r="J21" s="457"/>
      <c r="K21" s="456" t="s">
        <v>129</v>
      </c>
      <c r="L21" s="457"/>
      <c r="M21" s="90"/>
    </row>
    <row r="22" spans="1:13" ht="17.100000000000001" customHeight="1">
      <c r="A22" s="83">
        <f>申込登録票!C27</f>
        <v>0</v>
      </c>
      <c r="B22" s="84">
        <f>申込登録票!E27</f>
        <v>0</v>
      </c>
      <c r="C22" s="85">
        <f>申込登録票!G27</f>
        <v>0</v>
      </c>
      <c r="D22" s="86"/>
      <c r="E22" s="87"/>
      <c r="F22" s="87"/>
      <c r="G22" s="88"/>
      <c r="H22" s="89"/>
      <c r="I22" s="456" t="s">
        <v>129</v>
      </c>
      <c r="J22" s="457"/>
      <c r="K22" s="456" t="s">
        <v>129</v>
      </c>
      <c r="L22" s="457"/>
      <c r="M22" s="90"/>
    </row>
    <row r="23" spans="1:13" ht="17.100000000000001" customHeight="1">
      <c r="A23" s="83">
        <f>申込登録票!C28</f>
        <v>0</v>
      </c>
      <c r="B23" s="84">
        <f>申込登録票!E28</f>
        <v>0</v>
      </c>
      <c r="C23" s="85">
        <f>申込登録票!G28</f>
        <v>0</v>
      </c>
      <c r="D23" s="100"/>
      <c r="E23" s="87"/>
      <c r="F23" s="87"/>
      <c r="G23" s="88"/>
      <c r="H23" s="89"/>
      <c r="I23" s="456" t="s">
        <v>129</v>
      </c>
      <c r="J23" s="457"/>
      <c r="K23" s="456" t="s">
        <v>129</v>
      </c>
      <c r="L23" s="457"/>
      <c r="M23" s="90"/>
    </row>
    <row r="24" spans="1:13" ht="17.100000000000001" customHeight="1">
      <c r="A24" s="161">
        <f>申込登録票!C29</f>
        <v>0</v>
      </c>
      <c r="B24" s="91">
        <f>申込登録票!E29</f>
        <v>0</v>
      </c>
      <c r="C24" s="92">
        <f>申込登録票!G29</f>
        <v>0</v>
      </c>
      <c r="D24" s="93"/>
      <c r="E24" s="94"/>
      <c r="F24" s="94"/>
      <c r="G24" s="95"/>
      <c r="H24" s="96"/>
      <c r="I24" s="462" t="s">
        <v>129</v>
      </c>
      <c r="J24" s="463"/>
      <c r="K24" s="462" t="s">
        <v>129</v>
      </c>
      <c r="L24" s="463"/>
      <c r="M24" s="97"/>
    </row>
    <row r="25" spans="1:13" ht="17.100000000000001" customHeight="1">
      <c r="A25" s="160">
        <f>申込登録票!C30</f>
        <v>0</v>
      </c>
      <c r="B25" s="98">
        <f>申込登録票!E30</f>
        <v>0</v>
      </c>
      <c r="C25" s="99">
        <f>申込登録票!G30</f>
        <v>0</v>
      </c>
      <c r="D25" s="78"/>
      <c r="E25" s="79"/>
      <c r="F25" s="79"/>
      <c r="G25" s="80"/>
      <c r="H25" s="81"/>
      <c r="I25" s="460" t="s">
        <v>129</v>
      </c>
      <c r="J25" s="461"/>
      <c r="K25" s="460" t="s">
        <v>129</v>
      </c>
      <c r="L25" s="461"/>
      <c r="M25" s="82"/>
    </row>
    <row r="26" spans="1:13" ht="17.100000000000001" customHeight="1">
      <c r="A26" s="83">
        <f>申込登録票!C31</f>
        <v>0</v>
      </c>
      <c r="B26" s="84">
        <f>申込登録票!E31</f>
        <v>0</v>
      </c>
      <c r="C26" s="85">
        <f>申込登録票!G31</f>
        <v>0</v>
      </c>
      <c r="D26" s="86"/>
      <c r="E26" s="87"/>
      <c r="F26" s="87"/>
      <c r="G26" s="88"/>
      <c r="H26" s="89"/>
      <c r="I26" s="456" t="s">
        <v>129</v>
      </c>
      <c r="J26" s="457"/>
      <c r="K26" s="456" t="s">
        <v>129</v>
      </c>
      <c r="L26" s="457"/>
      <c r="M26" s="90"/>
    </row>
    <row r="27" spans="1:13" ht="17.100000000000001" customHeight="1">
      <c r="A27" s="83">
        <f>申込登録票!C32</f>
        <v>0</v>
      </c>
      <c r="B27" s="84">
        <f>申込登録票!E32</f>
        <v>0</v>
      </c>
      <c r="C27" s="85">
        <f>申込登録票!G32</f>
        <v>0</v>
      </c>
      <c r="D27" s="86"/>
      <c r="E27" s="87"/>
      <c r="F27" s="87"/>
      <c r="G27" s="88"/>
      <c r="H27" s="89"/>
      <c r="I27" s="456" t="s">
        <v>129</v>
      </c>
      <c r="J27" s="457"/>
      <c r="K27" s="456" t="s">
        <v>129</v>
      </c>
      <c r="L27" s="457"/>
      <c r="M27" s="90"/>
    </row>
    <row r="28" spans="1:13" ht="17.100000000000001" customHeight="1">
      <c r="A28" s="83">
        <f>申込登録票!C33</f>
        <v>0</v>
      </c>
      <c r="B28" s="84">
        <f>申込登録票!E33</f>
        <v>0</v>
      </c>
      <c r="C28" s="85">
        <f>申込登録票!G33</f>
        <v>0</v>
      </c>
      <c r="D28" s="86"/>
      <c r="E28" s="87"/>
      <c r="F28" s="87"/>
      <c r="G28" s="88"/>
      <c r="H28" s="89"/>
      <c r="I28" s="456" t="s">
        <v>129</v>
      </c>
      <c r="J28" s="457"/>
      <c r="K28" s="456" t="s">
        <v>129</v>
      </c>
      <c r="L28" s="457"/>
      <c r="M28" s="90"/>
    </row>
    <row r="29" spans="1:13" ht="17.100000000000001" customHeight="1">
      <c r="A29" s="161">
        <f>申込登録票!C34</f>
        <v>0</v>
      </c>
      <c r="B29" s="91">
        <f>申込登録票!E34</f>
        <v>0</v>
      </c>
      <c r="C29" s="92">
        <f>申込登録票!G34</f>
        <v>0</v>
      </c>
      <c r="D29" s="93"/>
      <c r="E29" s="94"/>
      <c r="F29" s="94"/>
      <c r="G29" s="95"/>
      <c r="H29" s="96"/>
      <c r="I29" s="462" t="s">
        <v>129</v>
      </c>
      <c r="J29" s="463"/>
      <c r="K29" s="462" t="s">
        <v>129</v>
      </c>
      <c r="L29" s="463"/>
      <c r="M29" s="97"/>
    </row>
    <row r="30" spans="1:13" ht="17.100000000000001" customHeight="1">
      <c r="A30" s="160">
        <f>申込登録票!C35</f>
        <v>0</v>
      </c>
      <c r="B30" s="98">
        <f>申込登録票!E35</f>
        <v>0</v>
      </c>
      <c r="C30" s="99">
        <f>申込登録票!G35</f>
        <v>0</v>
      </c>
      <c r="D30" s="78"/>
      <c r="E30" s="78"/>
      <c r="F30" s="79"/>
      <c r="G30" s="101"/>
      <c r="H30" s="102"/>
      <c r="I30" s="460" t="s">
        <v>129</v>
      </c>
      <c r="J30" s="461"/>
      <c r="K30" s="460" t="s">
        <v>129</v>
      </c>
      <c r="L30" s="461"/>
      <c r="M30" s="82"/>
    </row>
    <row r="31" spans="1:13" ht="17.100000000000001" customHeight="1">
      <c r="A31" s="83">
        <f>申込登録票!C36</f>
        <v>0</v>
      </c>
      <c r="B31" s="84">
        <f>申込登録票!E36</f>
        <v>0</v>
      </c>
      <c r="C31" s="85">
        <f>申込登録票!G36</f>
        <v>0</v>
      </c>
      <c r="D31" s="86"/>
      <c r="E31" s="86"/>
      <c r="F31" s="87"/>
      <c r="G31" s="103"/>
      <c r="H31" s="104"/>
      <c r="I31" s="456" t="s">
        <v>129</v>
      </c>
      <c r="J31" s="457"/>
      <c r="K31" s="456" t="s">
        <v>129</v>
      </c>
      <c r="L31" s="457"/>
      <c r="M31" s="90"/>
    </row>
    <row r="32" spans="1:13" ht="17.100000000000001" customHeight="1">
      <c r="A32" s="83">
        <f>申込登録票!C37</f>
        <v>0</v>
      </c>
      <c r="B32" s="84">
        <f>申込登録票!E37</f>
        <v>0</v>
      </c>
      <c r="C32" s="85">
        <f>申込登録票!G37</f>
        <v>0</v>
      </c>
      <c r="D32" s="86"/>
      <c r="E32" s="86"/>
      <c r="F32" s="87"/>
      <c r="G32" s="103"/>
      <c r="H32" s="104"/>
      <c r="I32" s="456" t="s">
        <v>129</v>
      </c>
      <c r="J32" s="457"/>
      <c r="K32" s="456" t="s">
        <v>129</v>
      </c>
      <c r="L32" s="457"/>
      <c r="M32" s="90"/>
    </row>
    <row r="33" spans="1:16" ht="17.100000000000001" customHeight="1">
      <c r="A33" s="83">
        <f>申込登録票!C38</f>
        <v>0</v>
      </c>
      <c r="B33" s="84">
        <f>申込登録票!E38</f>
        <v>0</v>
      </c>
      <c r="C33" s="85">
        <f>申込登録票!G38</f>
        <v>0</v>
      </c>
      <c r="D33" s="86"/>
      <c r="E33" s="86"/>
      <c r="F33" s="87"/>
      <c r="G33" s="103"/>
      <c r="H33" s="104"/>
      <c r="I33" s="456" t="s">
        <v>129</v>
      </c>
      <c r="J33" s="457"/>
      <c r="K33" s="456" t="s">
        <v>129</v>
      </c>
      <c r="L33" s="457"/>
      <c r="M33" s="90"/>
      <c r="P33" s="105"/>
    </row>
    <row r="34" spans="1:16" ht="17.100000000000001" customHeight="1" thickBot="1">
      <c r="A34" s="162">
        <f>申込登録票!C39</f>
        <v>0</v>
      </c>
      <c r="B34" s="106">
        <f>申込登録票!E39</f>
        <v>0</v>
      </c>
      <c r="C34" s="107">
        <f>申込登録票!G39</f>
        <v>0</v>
      </c>
      <c r="D34" s="108"/>
      <c r="E34" s="108"/>
      <c r="F34" s="109"/>
      <c r="G34" s="110"/>
      <c r="H34" s="111"/>
      <c r="I34" s="472" t="s">
        <v>129</v>
      </c>
      <c r="J34" s="473"/>
      <c r="K34" s="472" t="s">
        <v>129</v>
      </c>
      <c r="L34" s="473"/>
      <c r="M34" s="112"/>
      <c r="O34" s="113"/>
      <c r="P34" s="114"/>
    </row>
    <row r="35" spans="1:16" ht="13.5" customHeight="1">
      <c r="M35" s="115" t="s">
        <v>130</v>
      </c>
      <c r="O35" s="113"/>
      <c r="P35" s="114"/>
    </row>
    <row r="36" spans="1:16" ht="13.5" customHeight="1" thickBot="1">
      <c r="M36" s="115"/>
      <c r="O36" s="113"/>
      <c r="P36" s="114"/>
    </row>
    <row r="37" spans="1:16" ht="17.100000000000001" customHeight="1">
      <c r="B37" s="474" t="s">
        <v>131</v>
      </c>
      <c r="C37" s="116" t="s">
        <v>132</v>
      </c>
      <c r="D37" s="117" t="s">
        <v>133</v>
      </c>
      <c r="E37" s="117" t="s">
        <v>134</v>
      </c>
      <c r="F37" s="118" t="s">
        <v>11</v>
      </c>
      <c r="G37" s="119" t="s">
        <v>123</v>
      </c>
      <c r="H37" s="117" t="s">
        <v>133</v>
      </c>
      <c r="I37" s="117" t="s">
        <v>134</v>
      </c>
      <c r="J37" s="118" t="s">
        <v>11</v>
      </c>
      <c r="L37" s="474" t="s">
        <v>135</v>
      </c>
      <c r="M37" s="477"/>
    </row>
    <row r="38" spans="1:16" ht="17.100000000000001" customHeight="1">
      <c r="B38" s="475"/>
      <c r="C38" s="120" t="s">
        <v>136</v>
      </c>
      <c r="D38" s="121">
        <f>申込登録票!G16</f>
        <v>0</v>
      </c>
      <c r="E38" s="121">
        <f>申込登録票!I16</f>
        <v>0</v>
      </c>
      <c r="F38" s="122">
        <f>申込登録票!K16</f>
        <v>0</v>
      </c>
      <c r="G38" s="123" t="s">
        <v>136</v>
      </c>
      <c r="H38" s="121">
        <f>申込登録票!N16</f>
        <v>0</v>
      </c>
      <c r="I38" s="121">
        <f>申込登録票!P16</f>
        <v>0</v>
      </c>
      <c r="J38" s="122">
        <f>申込登録票!R16</f>
        <v>0</v>
      </c>
      <c r="L38" s="475"/>
      <c r="M38" s="478"/>
    </row>
    <row r="39" spans="1:16" ht="17.100000000000001" customHeight="1" thickBot="1">
      <c r="B39" s="476"/>
      <c r="C39" s="124" t="s">
        <v>137</v>
      </c>
      <c r="D39" s="125">
        <f>申込登録票!G17</f>
        <v>0</v>
      </c>
      <c r="E39" s="125">
        <f>申込登録票!I17</f>
        <v>0</v>
      </c>
      <c r="F39" s="126">
        <f>申込登録票!K17</f>
        <v>0</v>
      </c>
      <c r="G39" s="127" t="s">
        <v>137</v>
      </c>
      <c r="H39" s="125">
        <f>申込登録票!N17</f>
        <v>0</v>
      </c>
      <c r="I39" s="125">
        <f>申込登録票!P17</f>
        <v>0</v>
      </c>
      <c r="J39" s="126">
        <f>申込登録票!R17</f>
        <v>0</v>
      </c>
      <c r="L39" s="476"/>
      <c r="M39" s="479"/>
    </row>
    <row r="40" spans="1:16" ht="13.5" customHeight="1" thickBot="1"/>
    <row r="41" spans="1:16" ht="17.100000000000001" customHeight="1">
      <c r="B41" s="464" t="s">
        <v>138</v>
      </c>
      <c r="C41" s="128" t="s">
        <v>139</v>
      </c>
      <c r="D41" s="129">
        <v>1</v>
      </c>
      <c r="E41" s="129">
        <v>2</v>
      </c>
      <c r="F41" s="129">
        <v>3</v>
      </c>
      <c r="G41" s="129">
        <v>4</v>
      </c>
      <c r="H41" s="130">
        <v>5</v>
      </c>
      <c r="J41" s="466" t="s">
        <v>140</v>
      </c>
      <c r="K41" s="128" t="s">
        <v>139</v>
      </c>
      <c r="L41" s="468" t="s">
        <v>141</v>
      </c>
      <c r="M41" s="469"/>
    </row>
    <row r="42" spans="1:16" ht="18" customHeight="1" thickBot="1">
      <c r="B42" s="465"/>
      <c r="C42" s="131" t="s">
        <v>142</v>
      </c>
      <c r="D42" s="132">
        <v>1</v>
      </c>
      <c r="E42" s="132">
        <v>2</v>
      </c>
      <c r="F42" s="132">
        <v>3</v>
      </c>
      <c r="G42" s="132">
        <v>4</v>
      </c>
      <c r="H42" s="133">
        <v>5</v>
      </c>
      <c r="J42" s="467"/>
      <c r="K42" s="134" t="s">
        <v>142</v>
      </c>
      <c r="L42" s="470" t="s">
        <v>141</v>
      </c>
      <c r="M42" s="471"/>
    </row>
    <row r="43" spans="1:16" ht="13.5" customHeight="1" thickBot="1"/>
    <row r="44" spans="1:16" ht="17.100000000000001" customHeight="1">
      <c r="A44" s="135" t="s">
        <v>143</v>
      </c>
      <c r="B44" s="136"/>
      <c r="C44" s="136" t="s">
        <v>144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6" ht="17.100000000000001" customHeight="1">
      <c r="A45" s="61"/>
      <c r="C45" s="113" t="s">
        <v>145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38"/>
    </row>
    <row r="46" spans="1:16" ht="17.100000000000001" customHeight="1">
      <c r="A46" s="61"/>
      <c r="C46" s="113" t="s">
        <v>146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38"/>
    </row>
    <row r="47" spans="1:16" ht="17.100000000000001" customHeight="1">
      <c r="A47" s="61"/>
      <c r="C47" s="113" t="s">
        <v>147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38"/>
    </row>
    <row r="48" spans="1:16" ht="17.100000000000001" customHeight="1">
      <c r="A48" s="61"/>
      <c r="C48" s="113" t="s">
        <v>148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38"/>
    </row>
    <row r="49" spans="1:13" ht="17.100000000000001" customHeight="1">
      <c r="A49" s="61"/>
      <c r="C49" s="113" t="s">
        <v>149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38"/>
    </row>
    <row r="50" spans="1:13" ht="17.100000000000001" customHeight="1">
      <c r="A50" s="61"/>
      <c r="C50" s="113" t="s">
        <v>150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38"/>
    </row>
    <row r="51" spans="1:13" ht="17.25" thickBot="1">
      <c r="A51" s="63"/>
      <c r="B51" s="51"/>
      <c r="C51" s="139" t="s">
        <v>151</v>
      </c>
      <c r="D51" s="51"/>
      <c r="E51" s="51"/>
      <c r="F51" s="51"/>
      <c r="G51" s="51"/>
      <c r="H51" s="51"/>
      <c r="I51" s="51"/>
      <c r="J51" s="51"/>
      <c r="K51" s="51"/>
      <c r="L51" s="51"/>
      <c r="M51" s="64"/>
    </row>
    <row r="54" spans="1:13">
      <c r="M54" s="47" t="s">
        <v>152</v>
      </c>
    </row>
  </sheetData>
  <sheetProtection sheet="1" selectLockedCells="1" selectUnlockedCells="1"/>
  <mergeCells count="75">
    <mergeCell ref="B41:B42"/>
    <mergeCell ref="J41:J42"/>
    <mergeCell ref="L41:M41"/>
    <mergeCell ref="L42:M42"/>
    <mergeCell ref="I34:J34"/>
    <mergeCell ref="K34:L34"/>
    <mergeCell ref="B37:B39"/>
    <mergeCell ref="L37:L39"/>
    <mergeCell ref="M37:M39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A13:F13"/>
    <mergeCell ref="G13:I13"/>
    <mergeCell ref="I17:J17"/>
    <mergeCell ref="K17:L17"/>
    <mergeCell ref="I18:J18"/>
    <mergeCell ref="K18:L18"/>
    <mergeCell ref="I16:J16"/>
    <mergeCell ref="K16:L16"/>
    <mergeCell ref="B14:C14"/>
    <mergeCell ref="I14:J14"/>
    <mergeCell ref="K14:L14"/>
    <mergeCell ref="I15:J15"/>
    <mergeCell ref="K15:L15"/>
    <mergeCell ref="A10:B10"/>
    <mergeCell ref="C10:E10"/>
    <mergeCell ref="F10:G10"/>
    <mergeCell ref="H10:J10"/>
    <mergeCell ref="A11:B11"/>
    <mergeCell ref="C11:E11"/>
    <mergeCell ref="F11:G11"/>
    <mergeCell ref="H11:J11"/>
    <mergeCell ref="A2:M2"/>
    <mergeCell ref="B4:F4"/>
    <mergeCell ref="K6:M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</mergeCells>
  <phoneticPr fontId="1"/>
  <dataValidations disablePrompts="1" count="1">
    <dataValidation imeMode="hiragana" allowBlank="1" showInputMessage="1" showErrorMessage="1" promptTitle="名前（姓）" prompt="姓を入力します。" sqref="WVJ983055:WVJ983074 IX15:IX34 ST15:ST34 ACP15:ACP34 AML15:AML34 AWH15:AWH34 BGD15:BGD34 BPZ15:BPZ34 BZV15:BZV34 CJR15:CJR34 CTN15:CTN34 DDJ15:DDJ34 DNF15:DNF34 DXB15:DXB34 EGX15:EGX34 EQT15:EQT34 FAP15:FAP34 FKL15:FKL34 FUH15:FUH34 GED15:GED34 GNZ15:GNZ34 GXV15:GXV34 HHR15:HHR34 HRN15:HRN34 IBJ15:IBJ34 ILF15:ILF34 IVB15:IVB34 JEX15:JEX34 JOT15:JOT34 JYP15:JYP34 KIL15:KIL34 KSH15:KSH34 LCD15:LCD34 LLZ15:LLZ34 LVV15:LVV34 MFR15:MFR34 MPN15:MPN34 MZJ15:MZJ34 NJF15:NJF34 NTB15:NTB34 OCX15:OCX34 OMT15:OMT34 OWP15:OWP34 PGL15:PGL34 PQH15:PQH34 QAD15:QAD34 QJZ15:QJZ34 QTV15:QTV34 RDR15:RDR34 RNN15:RNN34 RXJ15:RXJ34 SHF15:SHF34 SRB15:SRB34 TAX15:TAX34 TKT15:TKT34 TUP15:TUP34 UEL15:UEL34 UOH15:UOH34 UYD15:UYD34 VHZ15:VHZ34 VRV15:VRV34 WBR15:WBR34 WLN15:WLN34 WVJ15:WVJ34 B65551:B65570 IX65551:IX65570 ST65551:ST65570 ACP65551:ACP65570 AML65551:AML65570 AWH65551:AWH65570 BGD65551:BGD65570 BPZ65551:BPZ65570 BZV65551:BZV65570 CJR65551:CJR65570 CTN65551:CTN65570 DDJ65551:DDJ65570 DNF65551:DNF65570 DXB65551:DXB65570 EGX65551:EGX65570 EQT65551:EQT65570 FAP65551:FAP65570 FKL65551:FKL65570 FUH65551:FUH65570 GED65551:GED65570 GNZ65551:GNZ65570 GXV65551:GXV65570 HHR65551:HHR65570 HRN65551:HRN65570 IBJ65551:IBJ65570 ILF65551:ILF65570 IVB65551:IVB65570 JEX65551:JEX65570 JOT65551:JOT65570 JYP65551:JYP65570 KIL65551:KIL65570 KSH65551:KSH65570 LCD65551:LCD65570 LLZ65551:LLZ65570 LVV65551:LVV65570 MFR65551:MFR65570 MPN65551:MPN65570 MZJ65551:MZJ65570 NJF65551:NJF65570 NTB65551:NTB65570 OCX65551:OCX65570 OMT65551:OMT65570 OWP65551:OWP65570 PGL65551:PGL65570 PQH65551:PQH65570 QAD65551:QAD65570 QJZ65551:QJZ65570 QTV65551:QTV65570 RDR65551:RDR65570 RNN65551:RNN65570 RXJ65551:RXJ65570 SHF65551:SHF65570 SRB65551:SRB65570 TAX65551:TAX65570 TKT65551:TKT65570 TUP65551:TUP65570 UEL65551:UEL65570 UOH65551:UOH65570 UYD65551:UYD65570 VHZ65551:VHZ65570 VRV65551:VRV65570 WBR65551:WBR65570 WLN65551:WLN65570 WVJ65551:WVJ65570 B131087:B131106 IX131087:IX131106 ST131087:ST131106 ACP131087:ACP131106 AML131087:AML131106 AWH131087:AWH131106 BGD131087:BGD131106 BPZ131087:BPZ131106 BZV131087:BZV131106 CJR131087:CJR131106 CTN131087:CTN131106 DDJ131087:DDJ131106 DNF131087:DNF131106 DXB131087:DXB131106 EGX131087:EGX131106 EQT131087:EQT131106 FAP131087:FAP131106 FKL131087:FKL131106 FUH131087:FUH131106 GED131087:GED131106 GNZ131087:GNZ131106 GXV131087:GXV131106 HHR131087:HHR131106 HRN131087:HRN131106 IBJ131087:IBJ131106 ILF131087:ILF131106 IVB131087:IVB131106 JEX131087:JEX131106 JOT131087:JOT131106 JYP131087:JYP131106 KIL131087:KIL131106 KSH131087:KSH131106 LCD131087:LCD131106 LLZ131087:LLZ131106 LVV131087:LVV131106 MFR131087:MFR131106 MPN131087:MPN131106 MZJ131087:MZJ131106 NJF131087:NJF131106 NTB131087:NTB131106 OCX131087:OCX131106 OMT131087:OMT131106 OWP131087:OWP131106 PGL131087:PGL131106 PQH131087:PQH131106 QAD131087:QAD131106 QJZ131087:QJZ131106 QTV131087:QTV131106 RDR131087:RDR131106 RNN131087:RNN131106 RXJ131087:RXJ131106 SHF131087:SHF131106 SRB131087:SRB131106 TAX131087:TAX131106 TKT131087:TKT131106 TUP131087:TUP131106 UEL131087:UEL131106 UOH131087:UOH131106 UYD131087:UYD131106 VHZ131087:VHZ131106 VRV131087:VRV131106 WBR131087:WBR131106 WLN131087:WLN131106 WVJ131087:WVJ131106 B196623:B196642 IX196623:IX196642 ST196623:ST196642 ACP196623:ACP196642 AML196623:AML196642 AWH196623:AWH196642 BGD196623:BGD196642 BPZ196623:BPZ196642 BZV196623:BZV196642 CJR196623:CJR196642 CTN196623:CTN196642 DDJ196623:DDJ196642 DNF196623:DNF196642 DXB196623:DXB196642 EGX196623:EGX196642 EQT196623:EQT196642 FAP196623:FAP196642 FKL196623:FKL196642 FUH196623:FUH196642 GED196623:GED196642 GNZ196623:GNZ196642 GXV196623:GXV196642 HHR196623:HHR196642 HRN196623:HRN196642 IBJ196623:IBJ196642 ILF196623:ILF196642 IVB196623:IVB196642 JEX196623:JEX196642 JOT196623:JOT196642 JYP196623:JYP196642 KIL196623:KIL196642 KSH196623:KSH196642 LCD196623:LCD196642 LLZ196623:LLZ196642 LVV196623:LVV196642 MFR196623:MFR196642 MPN196623:MPN196642 MZJ196623:MZJ196642 NJF196623:NJF196642 NTB196623:NTB196642 OCX196623:OCX196642 OMT196623:OMT196642 OWP196623:OWP196642 PGL196623:PGL196642 PQH196623:PQH196642 QAD196623:QAD196642 QJZ196623:QJZ196642 QTV196623:QTV196642 RDR196623:RDR196642 RNN196623:RNN196642 RXJ196623:RXJ196642 SHF196623:SHF196642 SRB196623:SRB196642 TAX196623:TAX196642 TKT196623:TKT196642 TUP196623:TUP196642 UEL196623:UEL196642 UOH196623:UOH196642 UYD196623:UYD196642 VHZ196623:VHZ196642 VRV196623:VRV196642 WBR196623:WBR196642 WLN196623:WLN196642 WVJ196623:WVJ196642 B262159:B262178 IX262159:IX262178 ST262159:ST262178 ACP262159:ACP262178 AML262159:AML262178 AWH262159:AWH262178 BGD262159:BGD262178 BPZ262159:BPZ262178 BZV262159:BZV262178 CJR262159:CJR262178 CTN262159:CTN262178 DDJ262159:DDJ262178 DNF262159:DNF262178 DXB262159:DXB262178 EGX262159:EGX262178 EQT262159:EQT262178 FAP262159:FAP262178 FKL262159:FKL262178 FUH262159:FUH262178 GED262159:GED262178 GNZ262159:GNZ262178 GXV262159:GXV262178 HHR262159:HHR262178 HRN262159:HRN262178 IBJ262159:IBJ262178 ILF262159:ILF262178 IVB262159:IVB262178 JEX262159:JEX262178 JOT262159:JOT262178 JYP262159:JYP262178 KIL262159:KIL262178 KSH262159:KSH262178 LCD262159:LCD262178 LLZ262159:LLZ262178 LVV262159:LVV262178 MFR262159:MFR262178 MPN262159:MPN262178 MZJ262159:MZJ262178 NJF262159:NJF262178 NTB262159:NTB262178 OCX262159:OCX262178 OMT262159:OMT262178 OWP262159:OWP262178 PGL262159:PGL262178 PQH262159:PQH262178 QAD262159:QAD262178 QJZ262159:QJZ262178 QTV262159:QTV262178 RDR262159:RDR262178 RNN262159:RNN262178 RXJ262159:RXJ262178 SHF262159:SHF262178 SRB262159:SRB262178 TAX262159:TAX262178 TKT262159:TKT262178 TUP262159:TUP262178 UEL262159:UEL262178 UOH262159:UOH262178 UYD262159:UYD262178 VHZ262159:VHZ262178 VRV262159:VRV262178 WBR262159:WBR262178 WLN262159:WLN262178 WVJ262159:WVJ262178 B327695:B327714 IX327695:IX327714 ST327695:ST327714 ACP327695:ACP327714 AML327695:AML327714 AWH327695:AWH327714 BGD327695:BGD327714 BPZ327695:BPZ327714 BZV327695:BZV327714 CJR327695:CJR327714 CTN327695:CTN327714 DDJ327695:DDJ327714 DNF327695:DNF327714 DXB327695:DXB327714 EGX327695:EGX327714 EQT327695:EQT327714 FAP327695:FAP327714 FKL327695:FKL327714 FUH327695:FUH327714 GED327695:GED327714 GNZ327695:GNZ327714 GXV327695:GXV327714 HHR327695:HHR327714 HRN327695:HRN327714 IBJ327695:IBJ327714 ILF327695:ILF327714 IVB327695:IVB327714 JEX327695:JEX327714 JOT327695:JOT327714 JYP327695:JYP327714 KIL327695:KIL327714 KSH327695:KSH327714 LCD327695:LCD327714 LLZ327695:LLZ327714 LVV327695:LVV327714 MFR327695:MFR327714 MPN327695:MPN327714 MZJ327695:MZJ327714 NJF327695:NJF327714 NTB327695:NTB327714 OCX327695:OCX327714 OMT327695:OMT327714 OWP327695:OWP327714 PGL327695:PGL327714 PQH327695:PQH327714 QAD327695:QAD327714 QJZ327695:QJZ327714 QTV327695:QTV327714 RDR327695:RDR327714 RNN327695:RNN327714 RXJ327695:RXJ327714 SHF327695:SHF327714 SRB327695:SRB327714 TAX327695:TAX327714 TKT327695:TKT327714 TUP327695:TUP327714 UEL327695:UEL327714 UOH327695:UOH327714 UYD327695:UYD327714 VHZ327695:VHZ327714 VRV327695:VRV327714 WBR327695:WBR327714 WLN327695:WLN327714 WVJ327695:WVJ327714 B393231:B393250 IX393231:IX393250 ST393231:ST393250 ACP393231:ACP393250 AML393231:AML393250 AWH393231:AWH393250 BGD393231:BGD393250 BPZ393231:BPZ393250 BZV393231:BZV393250 CJR393231:CJR393250 CTN393231:CTN393250 DDJ393231:DDJ393250 DNF393231:DNF393250 DXB393231:DXB393250 EGX393231:EGX393250 EQT393231:EQT393250 FAP393231:FAP393250 FKL393231:FKL393250 FUH393231:FUH393250 GED393231:GED393250 GNZ393231:GNZ393250 GXV393231:GXV393250 HHR393231:HHR393250 HRN393231:HRN393250 IBJ393231:IBJ393250 ILF393231:ILF393250 IVB393231:IVB393250 JEX393231:JEX393250 JOT393231:JOT393250 JYP393231:JYP393250 KIL393231:KIL393250 KSH393231:KSH393250 LCD393231:LCD393250 LLZ393231:LLZ393250 LVV393231:LVV393250 MFR393231:MFR393250 MPN393231:MPN393250 MZJ393231:MZJ393250 NJF393231:NJF393250 NTB393231:NTB393250 OCX393231:OCX393250 OMT393231:OMT393250 OWP393231:OWP393250 PGL393231:PGL393250 PQH393231:PQH393250 QAD393231:QAD393250 QJZ393231:QJZ393250 QTV393231:QTV393250 RDR393231:RDR393250 RNN393231:RNN393250 RXJ393231:RXJ393250 SHF393231:SHF393250 SRB393231:SRB393250 TAX393231:TAX393250 TKT393231:TKT393250 TUP393231:TUP393250 UEL393231:UEL393250 UOH393231:UOH393250 UYD393231:UYD393250 VHZ393231:VHZ393250 VRV393231:VRV393250 WBR393231:WBR393250 WLN393231:WLN393250 WVJ393231:WVJ393250 B458767:B458786 IX458767:IX458786 ST458767:ST458786 ACP458767:ACP458786 AML458767:AML458786 AWH458767:AWH458786 BGD458767:BGD458786 BPZ458767:BPZ458786 BZV458767:BZV458786 CJR458767:CJR458786 CTN458767:CTN458786 DDJ458767:DDJ458786 DNF458767:DNF458786 DXB458767:DXB458786 EGX458767:EGX458786 EQT458767:EQT458786 FAP458767:FAP458786 FKL458767:FKL458786 FUH458767:FUH458786 GED458767:GED458786 GNZ458767:GNZ458786 GXV458767:GXV458786 HHR458767:HHR458786 HRN458767:HRN458786 IBJ458767:IBJ458786 ILF458767:ILF458786 IVB458767:IVB458786 JEX458767:JEX458786 JOT458767:JOT458786 JYP458767:JYP458786 KIL458767:KIL458786 KSH458767:KSH458786 LCD458767:LCD458786 LLZ458767:LLZ458786 LVV458767:LVV458786 MFR458767:MFR458786 MPN458767:MPN458786 MZJ458767:MZJ458786 NJF458767:NJF458786 NTB458767:NTB458786 OCX458767:OCX458786 OMT458767:OMT458786 OWP458767:OWP458786 PGL458767:PGL458786 PQH458767:PQH458786 QAD458767:QAD458786 QJZ458767:QJZ458786 QTV458767:QTV458786 RDR458767:RDR458786 RNN458767:RNN458786 RXJ458767:RXJ458786 SHF458767:SHF458786 SRB458767:SRB458786 TAX458767:TAX458786 TKT458767:TKT458786 TUP458767:TUP458786 UEL458767:UEL458786 UOH458767:UOH458786 UYD458767:UYD458786 VHZ458767:VHZ458786 VRV458767:VRV458786 WBR458767:WBR458786 WLN458767:WLN458786 WVJ458767:WVJ458786 B524303:B524322 IX524303:IX524322 ST524303:ST524322 ACP524303:ACP524322 AML524303:AML524322 AWH524303:AWH524322 BGD524303:BGD524322 BPZ524303:BPZ524322 BZV524303:BZV524322 CJR524303:CJR524322 CTN524303:CTN524322 DDJ524303:DDJ524322 DNF524303:DNF524322 DXB524303:DXB524322 EGX524303:EGX524322 EQT524303:EQT524322 FAP524303:FAP524322 FKL524303:FKL524322 FUH524303:FUH524322 GED524303:GED524322 GNZ524303:GNZ524322 GXV524303:GXV524322 HHR524303:HHR524322 HRN524303:HRN524322 IBJ524303:IBJ524322 ILF524303:ILF524322 IVB524303:IVB524322 JEX524303:JEX524322 JOT524303:JOT524322 JYP524303:JYP524322 KIL524303:KIL524322 KSH524303:KSH524322 LCD524303:LCD524322 LLZ524303:LLZ524322 LVV524303:LVV524322 MFR524303:MFR524322 MPN524303:MPN524322 MZJ524303:MZJ524322 NJF524303:NJF524322 NTB524303:NTB524322 OCX524303:OCX524322 OMT524303:OMT524322 OWP524303:OWP524322 PGL524303:PGL524322 PQH524303:PQH524322 QAD524303:QAD524322 QJZ524303:QJZ524322 QTV524303:QTV524322 RDR524303:RDR524322 RNN524303:RNN524322 RXJ524303:RXJ524322 SHF524303:SHF524322 SRB524303:SRB524322 TAX524303:TAX524322 TKT524303:TKT524322 TUP524303:TUP524322 UEL524303:UEL524322 UOH524303:UOH524322 UYD524303:UYD524322 VHZ524303:VHZ524322 VRV524303:VRV524322 WBR524303:WBR524322 WLN524303:WLN524322 WVJ524303:WVJ524322 B589839:B589858 IX589839:IX589858 ST589839:ST589858 ACP589839:ACP589858 AML589839:AML589858 AWH589839:AWH589858 BGD589839:BGD589858 BPZ589839:BPZ589858 BZV589839:BZV589858 CJR589839:CJR589858 CTN589839:CTN589858 DDJ589839:DDJ589858 DNF589839:DNF589858 DXB589839:DXB589858 EGX589839:EGX589858 EQT589839:EQT589858 FAP589839:FAP589858 FKL589839:FKL589858 FUH589839:FUH589858 GED589839:GED589858 GNZ589839:GNZ589858 GXV589839:GXV589858 HHR589839:HHR589858 HRN589839:HRN589858 IBJ589839:IBJ589858 ILF589839:ILF589858 IVB589839:IVB589858 JEX589839:JEX589858 JOT589839:JOT589858 JYP589839:JYP589858 KIL589839:KIL589858 KSH589839:KSH589858 LCD589839:LCD589858 LLZ589839:LLZ589858 LVV589839:LVV589858 MFR589839:MFR589858 MPN589839:MPN589858 MZJ589839:MZJ589858 NJF589839:NJF589858 NTB589839:NTB589858 OCX589839:OCX589858 OMT589839:OMT589858 OWP589839:OWP589858 PGL589839:PGL589858 PQH589839:PQH589858 QAD589839:QAD589858 QJZ589839:QJZ589858 QTV589839:QTV589858 RDR589839:RDR589858 RNN589839:RNN589858 RXJ589839:RXJ589858 SHF589839:SHF589858 SRB589839:SRB589858 TAX589839:TAX589858 TKT589839:TKT589858 TUP589839:TUP589858 UEL589839:UEL589858 UOH589839:UOH589858 UYD589839:UYD589858 VHZ589839:VHZ589858 VRV589839:VRV589858 WBR589839:WBR589858 WLN589839:WLN589858 WVJ589839:WVJ589858 B655375:B655394 IX655375:IX655394 ST655375:ST655394 ACP655375:ACP655394 AML655375:AML655394 AWH655375:AWH655394 BGD655375:BGD655394 BPZ655375:BPZ655394 BZV655375:BZV655394 CJR655375:CJR655394 CTN655375:CTN655394 DDJ655375:DDJ655394 DNF655375:DNF655394 DXB655375:DXB655394 EGX655375:EGX655394 EQT655375:EQT655394 FAP655375:FAP655394 FKL655375:FKL655394 FUH655375:FUH655394 GED655375:GED655394 GNZ655375:GNZ655394 GXV655375:GXV655394 HHR655375:HHR655394 HRN655375:HRN655394 IBJ655375:IBJ655394 ILF655375:ILF655394 IVB655375:IVB655394 JEX655375:JEX655394 JOT655375:JOT655394 JYP655375:JYP655394 KIL655375:KIL655394 KSH655375:KSH655394 LCD655375:LCD655394 LLZ655375:LLZ655394 LVV655375:LVV655394 MFR655375:MFR655394 MPN655375:MPN655394 MZJ655375:MZJ655394 NJF655375:NJF655394 NTB655375:NTB655394 OCX655375:OCX655394 OMT655375:OMT655394 OWP655375:OWP655394 PGL655375:PGL655394 PQH655375:PQH655394 QAD655375:QAD655394 QJZ655375:QJZ655394 QTV655375:QTV655394 RDR655375:RDR655394 RNN655375:RNN655394 RXJ655375:RXJ655394 SHF655375:SHF655394 SRB655375:SRB655394 TAX655375:TAX655394 TKT655375:TKT655394 TUP655375:TUP655394 UEL655375:UEL655394 UOH655375:UOH655394 UYD655375:UYD655394 VHZ655375:VHZ655394 VRV655375:VRV655394 WBR655375:WBR655394 WLN655375:WLN655394 WVJ655375:WVJ655394 B720911:B720930 IX720911:IX720930 ST720911:ST720930 ACP720911:ACP720930 AML720911:AML720930 AWH720911:AWH720930 BGD720911:BGD720930 BPZ720911:BPZ720930 BZV720911:BZV720930 CJR720911:CJR720930 CTN720911:CTN720930 DDJ720911:DDJ720930 DNF720911:DNF720930 DXB720911:DXB720930 EGX720911:EGX720930 EQT720911:EQT720930 FAP720911:FAP720930 FKL720911:FKL720930 FUH720911:FUH720930 GED720911:GED720930 GNZ720911:GNZ720930 GXV720911:GXV720930 HHR720911:HHR720930 HRN720911:HRN720930 IBJ720911:IBJ720930 ILF720911:ILF720930 IVB720911:IVB720930 JEX720911:JEX720930 JOT720911:JOT720930 JYP720911:JYP720930 KIL720911:KIL720930 KSH720911:KSH720930 LCD720911:LCD720930 LLZ720911:LLZ720930 LVV720911:LVV720930 MFR720911:MFR720930 MPN720911:MPN720930 MZJ720911:MZJ720930 NJF720911:NJF720930 NTB720911:NTB720930 OCX720911:OCX720930 OMT720911:OMT720930 OWP720911:OWP720930 PGL720911:PGL720930 PQH720911:PQH720930 QAD720911:QAD720930 QJZ720911:QJZ720930 QTV720911:QTV720930 RDR720911:RDR720930 RNN720911:RNN720930 RXJ720911:RXJ720930 SHF720911:SHF720930 SRB720911:SRB720930 TAX720911:TAX720930 TKT720911:TKT720930 TUP720911:TUP720930 UEL720911:UEL720930 UOH720911:UOH720930 UYD720911:UYD720930 VHZ720911:VHZ720930 VRV720911:VRV720930 WBR720911:WBR720930 WLN720911:WLN720930 WVJ720911:WVJ720930 B786447:B786466 IX786447:IX786466 ST786447:ST786466 ACP786447:ACP786466 AML786447:AML786466 AWH786447:AWH786466 BGD786447:BGD786466 BPZ786447:BPZ786466 BZV786447:BZV786466 CJR786447:CJR786466 CTN786447:CTN786466 DDJ786447:DDJ786466 DNF786447:DNF786466 DXB786447:DXB786466 EGX786447:EGX786466 EQT786447:EQT786466 FAP786447:FAP786466 FKL786447:FKL786466 FUH786447:FUH786466 GED786447:GED786466 GNZ786447:GNZ786466 GXV786447:GXV786466 HHR786447:HHR786466 HRN786447:HRN786466 IBJ786447:IBJ786466 ILF786447:ILF786466 IVB786447:IVB786466 JEX786447:JEX786466 JOT786447:JOT786466 JYP786447:JYP786466 KIL786447:KIL786466 KSH786447:KSH786466 LCD786447:LCD786466 LLZ786447:LLZ786466 LVV786447:LVV786466 MFR786447:MFR786466 MPN786447:MPN786466 MZJ786447:MZJ786466 NJF786447:NJF786466 NTB786447:NTB786466 OCX786447:OCX786466 OMT786447:OMT786466 OWP786447:OWP786466 PGL786447:PGL786466 PQH786447:PQH786466 QAD786447:QAD786466 QJZ786447:QJZ786466 QTV786447:QTV786466 RDR786447:RDR786466 RNN786447:RNN786466 RXJ786447:RXJ786466 SHF786447:SHF786466 SRB786447:SRB786466 TAX786447:TAX786466 TKT786447:TKT786466 TUP786447:TUP786466 UEL786447:UEL786466 UOH786447:UOH786466 UYD786447:UYD786466 VHZ786447:VHZ786466 VRV786447:VRV786466 WBR786447:WBR786466 WLN786447:WLN786466 WVJ786447:WVJ786466 B851983:B852002 IX851983:IX852002 ST851983:ST852002 ACP851983:ACP852002 AML851983:AML852002 AWH851983:AWH852002 BGD851983:BGD852002 BPZ851983:BPZ852002 BZV851983:BZV852002 CJR851983:CJR852002 CTN851983:CTN852002 DDJ851983:DDJ852002 DNF851983:DNF852002 DXB851983:DXB852002 EGX851983:EGX852002 EQT851983:EQT852002 FAP851983:FAP852002 FKL851983:FKL852002 FUH851983:FUH852002 GED851983:GED852002 GNZ851983:GNZ852002 GXV851983:GXV852002 HHR851983:HHR852002 HRN851983:HRN852002 IBJ851983:IBJ852002 ILF851983:ILF852002 IVB851983:IVB852002 JEX851983:JEX852002 JOT851983:JOT852002 JYP851983:JYP852002 KIL851983:KIL852002 KSH851983:KSH852002 LCD851983:LCD852002 LLZ851983:LLZ852002 LVV851983:LVV852002 MFR851983:MFR852002 MPN851983:MPN852002 MZJ851983:MZJ852002 NJF851983:NJF852002 NTB851983:NTB852002 OCX851983:OCX852002 OMT851983:OMT852002 OWP851983:OWP852002 PGL851983:PGL852002 PQH851983:PQH852002 QAD851983:QAD852002 QJZ851983:QJZ852002 QTV851983:QTV852002 RDR851983:RDR852002 RNN851983:RNN852002 RXJ851983:RXJ852002 SHF851983:SHF852002 SRB851983:SRB852002 TAX851983:TAX852002 TKT851983:TKT852002 TUP851983:TUP852002 UEL851983:UEL852002 UOH851983:UOH852002 UYD851983:UYD852002 VHZ851983:VHZ852002 VRV851983:VRV852002 WBR851983:WBR852002 WLN851983:WLN852002 WVJ851983:WVJ852002 B917519:B917538 IX917519:IX917538 ST917519:ST917538 ACP917519:ACP917538 AML917519:AML917538 AWH917519:AWH917538 BGD917519:BGD917538 BPZ917519:BPZ917538 BZV917519:BZV917538 CJR917519:CJR917538 CTN917519:CTN917538 DDJ917519:DDJ917538 DNF917519:DNF917538 DXB917519:DXB917538 EGX917519:EGX917538 EQT917519:EQT917538 FAP917519:FAP917538 FKL917519:FKL917538 FUH917519:FUH917538 GED917519:GED917538 GNZ917519:GNZ917538 GXV917519:GXV917538 HHR917519:HHR917538 HRN917519:HRN917538 IBJ917519:IBJ917538 ILF917519:ILF917538 IVB917519:IVB917538 JEX917519:JEX917538 JOT917519:JOT917538 JYP917519:JYP917538 KIL917519:KIL917538 KSH917519:KSH917538 LCD917519:LCD917538 LLZ917519:LLZ917538 LVV917519:LVV917538 MFR917519:MFR917538 MPN917519:MPN917538 MZJ917519:MZJ917538 NJF917519:NJF917538 NTB917519:NTB917538 OCX917519:OCX917538 OMT917519:OMT917538 OWP917519:OWP917538 PGL917519:PGL917538 PQH917519:PQH917538 QAD917519:QAD917538 QJZ917519:QJZ917538 QTV917519:QTV917538 RDR917519:RDR917538 RNN917519:RNN917538 RXJ917519:RXJ917538 SHF917519:SHF917538 SRB917519:SRB917538 TAX917519:TAX917538 TKT917519:TKT917538 TUP917519:TUP917538 UEL917519:UEL917538 UOH917519:UOH917538 UYD917519:UYD917538 VHZ917519:VHZ917538 VRV917519:VRV917538 WBR917519:WBR917538 WLN917519:WLN917538 WVJ917519:WVJ917538 B983055:B983074 IX983055:IX983074 ST983055:ST983074 ACP983055:ACP983074 AML983055:AML983074 AWH983055:AWH983074 BGD983055:BGD983074 BPZ983055:BPZ983074 BZV983055:BZV983074 CJR983055:CJR983074 CTN983055:CTN983074 DDJ983055:DDJ983074 DNF983055:DNF983074 DXB983055:DXB983074 EGX983055:EGX983074 EQT983055:EQT983074 FAP983055:FAP983074 FKL983055:FKL983074 FUH983055:FUH983074 GED983055:GED983074 GNZ983055:GNZ983074 GXV983055:GXV983074 HHR983055:HHR983074 HRN983055:HRN983074 IBJ983055:IBJ983074 ILF983055:ILF983074 IVB983055:IVB983074 JEX983055:JEX983074 JOT983055:JOT983074 JYP983055:JYP983074 KIL983055:KIL983074 KSH983055:KSH983074 LCD983055:LCD983074 LLZ983055:LLZ983074 LVV983055:LVV983074 MFR983055:MFR983074 MPN983055:MPN983074 MZJ983055:MZJ983074 NJF983055:NJF983074 NTB983055:NTB983074 OCX983055:OCX983074 OMT983055:OMT983074 OWP983055:OWP983074 PGL983055:PGL983074 PQH983055:PQH983074 QAD983055:QAD983074 QJZ983055:QJZ983074 QTV983055:QTV983074 RDR983055:RDR983074 RNN983055:RNN983074 RXJ983055:RXJ983074 SHF983055:SHF983074 SRB983055:SRB983074 TAX983055:TAX983074 TKT983055:TKT983074 TUP983055:TUP983074 UEL983055:UEL983074 UOH983055:UOH983074 UYD983055:UYD983074 VHZ983055:VHZ983074 VRV983055:VRV983074 WBR983055:WBR983074 WLN983055:WLN983074 B15:B34" xr:uid="{A53065EE-B7E9-4890-A92E-ECD0696D852E}"/>
  </dataValidations>
  <printOptions horizontalCentered="1"/>
  <pageMargins left="0.35433070866141736" right="0.35433070866141736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申込登録票</vt:lpstr>
      <vt:lpstr>プログラムデータ(入力不要）</vt:lpstr>
      <vt:lpstr>メンバー表（入力不要）</vt:lpstr>
      <vt:lpstr>'メンバー表（入力不要）'!Print_Area</vt:lpstr>
      <vt:lpstr>申込登録票!Print_Area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高ヶ内克彦</dc:creator>
  <cp:lastModifiedBy>高ヶ内克彦</cp:lastModifiedBy>
  <cp:lastPrinted>2023-01-20T00:23:25Z</cp:lastPrinted>
  <dcterms:created xsi:type="dcterms:W3CDTF">2023-01-19T13:03:37Z</dcterms:created>
  <dcterms:modified xsi:type="dcterms:W3CDTF">2023-04-26T22:40:52Z</dcterms:modified>
</cp:coreProperties>
</file>